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645" windowWidth="15480" windowHeight="8925"/>
  </bookViews>
  <sheets>
    <sheet name="RABA" sheetId="5" r:id="rId1"/>
  </sheets>
  <definedNames>
    <definedName name="_xlnm._FilterDatabase" localSheetId="0" hidden="1">RABA!$A$11:$WTP$109</definedName>
  </definedNames>
  <calcPr calcId="125725"/>
</workbook>
</file>

<file path=xl/calcChain.xml><?xml version="1.0" encoding="utf-8"?>
<calcChain xmlns="http://schemas.openxmlformats.org/spreadsheetml/2006/main">
  <c r="F109" i="5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</calcChain>
</file>

<file path=xl/sharedStrings.xml><?xml version="1.0" encoding="utf-8"?>
<sst xmlns="http://schemas.openxmlformats.org/spreadsheetml/2006/main" count="216" uniqueCount="204">
  <si>
    <t xml:space="preserve"> УТВЕРЖДАЮ:</t>
  </si>
  <si>
    <t>Директор по продажам</t>
  </si>
  <si>
    <t xml:space="preserve"> _______________М.М.Пьяных</t>
  </si>
  <si>
    <t>Прайс-лист</t>
  </si>
  <si>
    <t>на запасные части к автомобилю "Урал" (ООО "РАБА Производство мостов")</t>
  </si>
  <si>
    <t>№ п/п</t>
  </si>
  <si>
    <t>Обозначение продукции</t>
  </si>
  <si>
    <t>Наименование продукции</t>
  </si>
  <si>
    <t>Цена, руб. без НДС</t>
  </si>
  <si>
    <t>Цена, руб. с НДС</t>
  </si>
  <si>
    <t>ПОДШИПНИК РОЛИКОВЫЙ</t>
  </si>
  <si>
    <t>ДАТЧИК  FAE 41002</t>
  </si>
  <si>
    <t>ПОЛУОСЬ 884.60-3313-012</t>
  </si>
  <si>
    <t>ПОЛУОСЬ 884.60-3313-015</t>
  </si>
  <si>
    <t>КРЫШКА 783.50-3130-031</t>
  </si>
  <si>
    <t>КОЛЬЦО УПЛОТНИТЕЛЬНОЕ</t>
  </si>
  <si>
    <t>О-ОБРАЗНОЕ КОЛЬЦО</t>
  </si>
  <si>
    <t>ОПОРА ТОРМОЗНОГО КУЛАКА ЛЕВАЯ</t>
  </si>
  <si>
    <t>ОПОРА ТОРМОЗНОГО КУЛАКА ПРАВАЯ</t>
  </si>
  <si>
    <t>КРОНШТЕЙН ТОРМОЗНОЙ МЕМБРАНЫ ПРАВЫЙ</t>
  </si>
  <si>
    <t>КРОНШТЕЙН ТОРМОЗНОЙ МЕМБРАНЫ ЛЕВЫЙ</t>
  </si>
  <si>
    <t>УПЛОТНЕНИЕ BEIER 65х85х10 NBR70K55</t>
  </si>
  <si>
    <t>ВТУЛКА</t>
  </si>
  <si>
    <t>РОЛИК ТОРМОЗНОЙ КОЛОДКИ</t>
  </si>
  <si>
    <t>СТАКАН ПОДШИПНИКА ВЕРХНИЙ 583.30-3110-064</t>
  </si>
  <si>
    <t>СТАКАН ПОДШИПНИКА НИЖНИЙ 583.30-3110-065</t>
  </si>
  <si>
    <t>ТОРМОЗНОЙ РЫЧАГ ЛЕВЫЙ</t>
  </si>
  <si>
    <t>КУЛАК РАЗЖИМНОЙ 684.60-3341-052</t>
  </si>
  <si>
    <t>БОЛТ КОЛЕСА</t>
  </si>
  <si>
    <t>ЗАГЛУШКА 831.02-3310-120</t>
  </si>
  <si>
    <t>МАСЛЯНЫЙ ФИЛЬТР 843.20-3311-251</t>
  </si>
  <si>
    <t>ПРУЖИНА КОЛОДОК ТОРМОЗА ОТТЯЖНАЯ ДЛИННАЯ</t>
  </si>
  <si>
    <t>КРЕСТОВИНА 833.02-3311-101</t>
  </si>
  <si>
    <t>ОПОРНАЯ ШАЙБА СФЕРИЧЕСКАЯ 833.02-3311-107</t>
  </si>
  <si>
    <t>ОПОРНАЯ ШАЙБА 833.02-3311-112</t>
  </si>
  <si>
    <t>ДИСК ФРИКЦИОННЫЙ 582.90-3130-041</t>
  </si>
  <si>
    <t>ВЕДОМАЯ ШЕСТЕРНЯ 842.04-3311-076</t>
  </si>
  <si>
    <t>ВЕДУЩАЯ ШЕСТЕРНЯ 842.04-3311-161</t>
  </si>
  <si>
    <t>ОСЕВАЯ ГАЙКА 583.30-3110-044</t>
  </si>
  <si>
    <t>УПЛОТНИТЕЛЬНАЯ ПЛАСТИНА 945.20-3311-153</t>
  </si>
  <si>
    <t>ШЕСТЕРНЯ КОНИЧЕСКАЯ ПОЛУОСИ I</t>
  </si>
  <si>
    <t>ШЕСТЕРНЯ КОНИЧЕСКАЯ ПОЛУОСИ II</t>
  </si>
  <si>
    <t>САТЕЛИТ 518.38-3330-021</t>
  </si>
  <si>
    <t>ДИСТАНЦИОННАЯ ПЛАСТИНА 518.38-3330-024</t>
  </si>
  <si>
    <t>ЗАЖИМНОЙ ДИСК 583.30-3110-068</t>
  </si>
  <si>
    <t>ПОЛОВИНЫ КОРПУСА ДИФФЕРЕНЦИАЛА, ОБРАБОТ.                                               К-833.04-3311-097</t>
  </si>
  <si>
    <t>ПАЛЕЦ ТОРМОЗНОЙ КОЛОДКИ 860.00-3341-043</t>
  </si>
  <si>
    <t>ОСЬ САТЕЛИТА 128.00-3330-025</t>
  </si>
  <si>
    <t>ДИСТАНЦИОННАЯ ПЛАСТИНА 128.00-3330-023</t>
  </si>
  <si>
    <t>КУЛАЧКОВЫЙ ВАЛ</t>
  </si>
  <si>
    <t>ПРУЖИНА КОЛОДОК ТОРМОЗА ОТТЯЖНАЯ КОРОТКАЯ</t>
  </si>
  <si>
    <t>ЗУБЧАТЫЙ ВЕНЕЦ BD128.51A-3331-011</t>
  </si>
  <si>
    <t>РЫЧАГ ТОРМОЗНОЙ АВТОМАТИЧЕСКИЙ</t>
  </si>
  <si>
    <t>ПРИХОДНАЯ ОСЬ 942.06-3311-191</t>
  </si>
  <si>
    <t>НАКЛАДКА ТОРМОЗНАЯ I</t>
  </si>
  <si>
    <t>НАКЛАДКА ТОРМОЗНАЯ II</t>
  </si>
  <si>
    <t>ИГОЛЬЧАТЫЙ ПОДШИПНИК INA NRB 6x18,8</t>
  </si>
  <si>
    <t>РОЛИКОВЫЙ ПОДШИПНИК RNU 2208 TVP2 FAG</t>
  </si>
  <si>
    <t>ГОЛОВКА ШАРОВАЯ</t>
  </si>
  <si>
    <t>ГАЙКА КОЛЕСА С НАЖИМНЫМ КОЛЬЦОМ</t>
  </si>
  <si>
    <t>МАСЛЕНКА MSZ 374 G 107</t>
  </si>
  <si>
    <t>СТОПОРНОЕ КОЛЬЦО НАРУЖНОЕ MSZ 232-35</t>
  </si>
  <si>
    <t>СТОПОРНАЯ ПЛАСТИНА MB 15 SKF</t>
  </si>
  <si>
    <t>БОЛТ С ШЕСТИГРАННОЙ ГОЛОВКОЙ MVGSZ 598-M8x40-10.9</t>
  </si>
  <si>
    <t>ВЕНТИЛЯЦИОННЫЙ КЛАПАН 594.00-3310-031</t>
  </si>
  <si>
    <t>КОЛЬЦО О-ОБРАЗНОЕ</t>
  </si>
  <si>
    <t>БОЛТ 581.00-3340-009</t>
  </si>
  <si>
    <t>ЗАГЛУШКА DIN 906-M24x1,5-5.8</t>
  </si>
  <si>
    <t>070326</t>
  </si>
  <si>
    <t>ШПЛИНТ MSZ 2224-6,3x63</t>
  </si>
  <si>
    <t>081917</t>
  </si>
  <si>
    <t>СОЛНЕЧНОЕ КОЛЕСО 783.30-3113-021</t>
  </si>
  <si>
    <t>081945</t>
  </si>
  <si>
    <t>ДИСТАНЦИОННОЕ КОЛЬЦО 783.30-3113-031</t>
  </si>
  <si>
    <t>081970</t>
  </si>
  <si>
    <t>ДИСК ФРИКЦИОННЫЙ 783.30-3113-032</t>
  </si>
  <si>
    <t>И.о.Директора</t>
  </si>
  <si>
    <t xml:space="preserve">по финансам и экономике </t>
  </si>
  <si>
    <t>продаж запасных частей</t>
  </si>
  <si>
    <t>РЕДУКТОР 784.88-3311-000</t>
  </si>
  <si>
    <t>А-783.48-3100</t>
  </si>
  <si>
    <t>Мост передний</t>
  </si>
  <si>
    <t>А-784.88-3300</t>
  </si>
  <si>
    <t>Мост задний</t>
  </si>
  <si>
    <t>МАЛАЯ КОНИЧЕСКАЯ ШЕСТЕРНЯ ДИФФЕРЕНЦИАЛА 006.10-3111-104</t>
  </si>
  <si>
    <t>005560</t>
  </si>
  <si>
    <t>053708</t>
  </si>
  <si>
    <t xml:space="preserve">Начальник управления </t>
  </si>
  <si>
    <t>Д.И. Иванов</t>
  </si>
  <si>
    <t>Кол-во, шт.</t>
  </si>
  <si>
    <t>АО"АЗ "УРАЛ"</t>
  </si>
  <si>
    <t>143575</t>
  </si>
  <si>
    <t>ПАРА КОНИЧЕСКИХ ШЕСТЕРЕН В СБОРЕ ШЕСТЕРНЕЙ</t>
  </si>
  <si>
    <t>143576</t>
  </si>
  <si>
    <t>169927</t>
  </si>
  <si>
    <t>ПОЛУОСЬ С ДВОЙНЫМ ШАРНИРОМ</t>
  </si>
  <si>
    <t>169928</t>
  </si>
  <si>
    <t>207473</t>
  </si>
  <si>
    <t>ПРИВОДНОЙ ФЛАНЕЦ РЕДУКТОРА ПЕРЕДНЕГО И ЗАДНЕГО МОСТОВ</t>
  </si>
  <si>
    <t>504301</t>
  </si>
  <si>
    <t>ПОЛОВИНЫ КОРПУСА ДИФФЕРЕНЦИАЛА</t>
  </si>
  <si>
    <t>575673</t>
  </si>
  <si>
    <t>ЗАДНИЙ ФЛАНЕЦ РЕДУКТОРА ЗАДНЕГО МОСТА</t>
  </si>
  <si>
    <t>СТУПИЦА</t>
  </si>
  <si>
    <t>ПЛАСТИНА ПЫЛЕЗАЩИТНАЯ И УПЛОТНЕНИЕ</t>
  </si>
  <si>
    <t>КОЛОДКА ТОРМОЗНАЯ</t>
  </si>
  <si>
    <t>ПОДШИПНИК ЦИЛИНДРИЧЕСКИЙ РОЛИКОВЫЙ</t>
  </si>
  <si>
    <t>КОЛЬЦО СТОПОРНОЕ</t>
  </si>
  <si>
    <t>РАБОЧАЯ КАМЕРА ПРИВОДА БЛОКИРОВКИ ДИФФЕР.</t>
  </si>
  <si>
    <t>КОЛЕСО ВОЗБУЖДЕНИЯ АБС</t>
  </si>
  <si>
    <t>ПОВОРОТНЫЙ КУЛАК ЛЕВЫЙ</t>
  </si>
  <si>
    <t>ПОВОРОТНЫЙ КУЛАК ПРАВЫЙ</t>
  </si>
  <si>
    <t>ЦАПФА ЛЕВАЯ</t>
  </si>
  <si>
    <t>ЦАПФА ПРАВАЯ</t>
  </si>
  <si>
    <t>ЗУБЧАТЫЙ ДИСК</t>
  </si>
  <si>
    <t>118383</t>
  </si>
  <si>
    <t>144559</t>
  </si>
  <si>
    <t>144560</t>
  </si>
  <si>
    <t>144579</t>
  </si>
  <si>
    <t>144586</t>
  </si>
  <si>
    <t>144587</t>
  </si>
  <si>
    <t>313448</t>
  </si>
  <si>
    <t>331340</t>
  </si>
  <si>
    <t>331344</t>
  </si>
  <si>
    <t>380810</t>
  </si>
  <si>
    <t>575225</t>
  </si>
  <si>
    <t>604277</t>
  </si>
  <si>
    <t>604405</t>
  </si>
  <si>
    <t>619637</t>
  </si>
  <si>
    <t>827078</t>
  </si>
  <si>
    <t>827118</t>
  </si>
  <si>
    <t>983452</t>
  </si>
  <si>
    <t>А.Н. Кобелев</t>
  </si>
  <si>
    <t>"______"______________2018г.</t>
  </si>
  <si>
    <t xml:space="preserve">БОЛЬШАЯ КОНИЧЕСКАЯ ШЕСТЕРНЯ ДИФФЕР. </t>
  </si>
  <si>
    <t xml:space="preserve">ПОЛОВИНЫ КОРПУСА ДИФФЕРЕНЦИАЛА, ОБРАБОТ. </t>
  </si>
  <si>
    <t>БОЛЬШАЯ КОНИЧЕСКАЯ ШЕСТЕРНЯ ДИФФЕРЕНЦИАЛА  006.10-3111-111</t>
  </si>
  <si>
    <t>142311</t>
  </si>
  <si>
    <t>143255</t>
  </si>
  <si>
    <t>144355</t>
  </si>
  <si>
    <t>144554</t>
  </si>
  <si>
    <t>144556</t>
  </si>
  <si>
    <t>144557</t>
  </si>
  <si>
    <t>144580</t>
  </si>
  <si>
    <t>144581</t>
  </si>
  <si>
    <t>144592</t>
  </si>
  <si>
    <t>144593</t>
  </si>
  <si>
    <t>144609</t>
  </si>
  <si>
    <t>144759</t>
  </si>
  <si>
    <t>216411</t>
  </si>
  <si>
    <t>300153</t>
  </si>
  <si>
    <t>331350</t>
  </si>
  <si>
    <t>331351</t>
  </si>
  <si>
    <t>355299</t>
  </si>
  <si>
    <t>379261</t>
  </si>
  <si>
    <t>380299</t>
  </si>
  <si>
    <t>432210</t>
  </si>
  <si>
    <t>432211</t>
  </si>
  <si>
    <t>560506</t>
  </si>
  <si>
    <t>560507</t>
  </si>
  <si>
    <t>588163</t>
  </si>
  <si>
    <t>604011</t>
  </si>
  <si>
    <t>604012</t>
  </si>
  <si>
    <t>604082</t>
  </si>
  <si>
    <t>627158</t>
  </si>
  <si>
    <t>627159</t>
  </si>
  <si>
    <t>660917</t>
  </si>
  <si>
    <t>752270</t>
  </si>
  <si>
    <t>143793</t>
  </si>
  <si>
    <t>143794</t>
  </si>
  <si>
    <t>143927</t>
  </si>
  <si>
    <t>207777</t>
  </si>
  <si>
    <t>207778</t>
  </si>
  <si>
    <t>313441</t>
  </si>
  <si>
    <t>313442</t>
  </si>
  <si>
    <t>356997</t>
  </si>
  <si>
    <t>365103</t>
  </si>
  <si>
    <t>380297</t>
  </si>
  <si>
    <t>380701</t>
  </si>
  <si>
    <t>380766</t>
  </si>
  <si>
    <t>380821</t>
  </si>
  <si>
    <t>380824</t>
  </si>
  <si>
    <t>398608</t>
  </si>
  <si>
    <t>406429</t>
  </si>
  <si>
    <t>432265</t>
  </si>
  <si>
    <t>432269</t>
  </si>
  <si>
    <t>504205</t>
  </si>
  <si>
    <t>504264</t>
  </si>
  <si>
    <t>504294</t>
  </si>
  <si>
    <t>535432</t>
  </si>
  <si>
    <t>544282</t>
  </si>
  <si>
    <t>550630</t>
  </si>
  <si>
    <t>592856</t>
  </si>
  <si>
    <t>594057</t>
  </si>
  <si>
    <t>627166</t>
  </si>
  <si>
    <t>656583</t>
  </si>
  <si>
    <t>822639</t>
  </si>
  <si>
    <t>827159</t>
  </si>
  <si>
    <t>828110</t>
  </si>
  <si>
    <t>906747</t>
  </si>
  <si>
    <t>940752</t>
  </si>
  <si>
    <t>983462</t>
  </si>
  <si>
    <t>985079</t>
  </si>
  <si>
    <t>Срок действия: с 01.05.18г. до 01.09.18г.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</si>
</sst>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5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0" borderId="0"/>
    <xf numFmtId="0" fontId="27" fillId="0" borderId="0"/>
    <xf numFmtId="0" fontId="6" fillId="0" borderId="0"/>
    <xf numFmtId="0" fontId="28" fillId="0" borderId="0"/>
    <xf numFmtId="0" fontId="29" fillId="0" borderId="0"/>
    <xf numFmtId="0" fontId="30" fillId="0" borderId="0"/>
    <xf numFmtId="0" fontId="1" fillId="0" borderId="0"/>
    <xf numFmtId="0" fontId="6" fillId="0" borderId="0"/>
    <xf numFmtId="0" fontId="6" fillId="0" borderId="0"/>
  </cellStyleXfs>
  <cellXfs count="48">
    <xf numFmtId="0" fontId="0" fillId="0" borderId="0" xfId="0"/>
    <xf numFmtId="49" fontId="2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/>
    <xf numFmtId="0" fontId="3" fillId="2" borderId="0" xfId="0" applyFont="1" applyFill="1"/>
    <xf numFmtId="4" fontId="4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/>
    <xf numFmtId="49" fontId="4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left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/>
    <xf numFmtId="0" fontId="8" fillId="2" borderId="0" xfId="0" applyFont="1" applyFill="1"/>
    <xf numFmtId="0" fontId="4" fillId="2" borderId="0" xfId="3" applyFont="1" applyFill="1"/>
    <xf numFmtId="0" fontId="9" fillId="2" borderId="0" xfId="0" applyFont="1" applyFill="1"/>
    <xf numFmtId="0" fontId="10" fillId="2" borderId="0" xfId="0" applyFont="1" applyFill="1"/>
    <xf numFmtId="0" fontId="3" fillId="2" borderId="0" xfId="0" applyFont="1" applyFill="1" applyBorder="1" applyAlignment="1">
      <alignment vertical="top" wrapText="1"/>
    </xf>
    <xf numFmtId="4" fontId="3" fillId="2" borderId="0" xfId="1" applyNumberFormat="1" applyFont="1" applyFill="1" applyBorder="1" applyAlignment="1">
      <alignment vertical="top"/>
    </xf>
    <xf numFmtId="49" fontId="3" fillId="2" borderId="2" xfId="2" applyNumberFormat="1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 vertical="top" wrapText="1"/>
    </xf>
    <xf numFmtId="3" fontId="4" fillId="2" borderId="0" xfId="3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0" xfId="3" applyNumberFormat="1" applyFont="1" applyFill="1" applyAlignment="1">
      <alignment horizontal="center"/>
    </xf>
    <xf numFmtId="0" fontId="3" fillId="2" borderId="2" xfId="2" applyNumberFormat="1" applyFont="1" applyFill="1" applyBorder="1" applyAlignment="1">
      <alignment horizontal="left" vertical="center" wrapText="1"/>
    </xf>
    <xf numFmtId="0" fontId="4" fillId="2" borderId="0" xfId="3" applyNumberFormat="1" applyFont="1" applyFill="1"/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4" fontId="3" fillId="2" borderId="2" xfId="1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/>
    </xf>
    <xf numFmtId="49" fontId="4" fillId="2" borderId="0" xfId="3" applyNumberFormat="1" applyFont="1" applyFill="1"/>
    <xf numFmtId="49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right"/>
    </xf>
  </cellXfs>
  <cellStyles count="54">
    <cellStyle name="20% - Акцент1" xfId="22" builtinId="30" customBuiltin="1"/>
    <cellStyle name="20% - Акцент2" xfId="26" builtinId="34" customBuiltin="1"/>
    <cellStyle name="20% - Акцент3" xfId="30" builtinId="38" customBuiltin="1"/>
    <cellStyle name="20% - Акцент4" xfId="34" builtinId="42" customBuiltin="1"/>
    <cellStyle name="20% - Акцент5" xfId="38" builtinId="46" customBuiltin="1"/>
    <cellStyle name="20% - Акцент6" xfId="42" builtinId="50" customBuiltin="1"/>
    <cellStyle name="40% - Акцент1" xfId="23" builtinId="31" customBuiltin="1"/>
    <cellStyle name="40% - Акцент2" xfId="27" builtinId="35" customBuiltin="1"/>
    <cellStyle name="40% - Акцент3" xfId="31" builtinId="39" customBuiltin="1"/>
    <cellStyle name="40% - Акцент4" xfId="35" builtinId="43" customBuiltin="1"/>
    <cellStyle name="40% - Акцент5" xfId="39" builtinId="47" customBuiltin="1"/>
    <cellStyle name="40% - Акцент6" xfId="43" builtinId="51" customBuiltin="1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20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2" xfId="45"/>
    <cellStyle name="Обычный 3" xfId="46"/>
    <cellStyle name="Обычный 3 2" xfId="52"/>
    <cellStyle name="Обычный 4" xfId="47"/>
    <cellStyle name="Обычный 5" xfId="48"/>
    <cellStyle name="Обычный 6" xfId="49"/>
    <cellStyle name="Обычный 6 2" xfId="53"/>
    <cellStyle name="Обычный 9" xfId="51"/>
    <cellStyle name="Обычный_Лист1" xfId="3"/>
    <cellStyle name="Плохой" xfId="10" builtinId="27" customBuiltin="1"/>
    <cellStyle name="Пояснение" xfId="19" builtinId="53" customBuiltin="1"/>
    <cellStyle name="Примечание" xfId="18" builtinId="10" customBuiltin="1"/>
    <cellStyle name="Связанная ячейка" xfId="15" builtinId="24" customBuiltin="1"/>
    <cellStyle name="Стиль 1" xfId="50"/>
    <cellStyle name="Текст предупреждения" xfId="17" builtinId="11" customBuiltin="1"/>
    <cellStyle name="Финансовый" xfId="1" builtinId="3"/>
    <cellStyle name="Хороший" xfId="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zoomScaleNormal="100" workbookViewId="0">
      <selection activeCell="J18" sqref="J18"/>
    </sheetView>
  </sheetViews>
  <sheetFormatPr defaultRowHeight="15"/>
  <cols>
    <col min="1" max="1" width="6" style="16" customWidth="1"/>
    <col min="2" max="2" width="16.5703125" style="2" customWidth="1"/>
    <col min="3" max="3" width="74.140625" style="4" customWidth="1"/>
    <col min="4" max="4" width="10.85546875" style="26" customWidth="1"/>
    <col min="5" max="5" width="13.5703125" style="31" customWidth="1"/>
    <col min="6" max="6" width="13.5703125" style="4" customWidth="1"/>
    <col min="7" max="207" width="9.140625" style="4"/>
    <col min="208" max="208" width="6" style="4" customWidth="1"/>
    <col min="209" max="209" width="16.5703125" style="4" customWidth="1"/>
    <col min="210" max="210" width="64.140625" style="4" customWidth="1"/>
    <col min="211" max="212" width="13.5703125" style="4" customWidth="1"/>
    <col min="213" max="463" width="9.140625" style="4"/>
    <col min="464" max="464" width="6" style="4" customWidth="1"/>
    <col min="465" max="465" width="16.5703125" style="4" customWidth="1"/>
    <col min="466" max="466" width="64.140625" style="4" customWidth="1"/>
    <col min="467" max="468" width="13.5703125" style="4" customWidth="1"/>
    <col min="469" max="719" width="9.140625" style="4"/>
    <col min="720" max="720" width="6" style="4" customWidth="1"/>
    <col min="721" max="721" width="16.5703125" style="4" customWidth="1"/>
    <col min="722" max="722" width="64.140625" style="4" customWidth="1"/>
    <col min="723" max="724" width="13.5703125" style="4" customWidth="1"/>
    <col min="725" max="975" width="9.140625" style="4"/>
    <col min="976" max="976" width="6" style="4" customWidth="1"/>
    <col min="977" max="977" width="16.5703125" style="4" customWidth="1"/>
    <col min="978" max="978" width="64.140625" style="4" customWidth="1"/>
    <col min="979" max="980" width="13.5703125" style="4" customWidth="1"/>
    <col min="981" max="1231" width="9.140625" style="4"/>
    <col min="1232" max="1232" width="6" style="4" customWidth="1"/>
    <col min="1233" max="1233" width="16.5703125" style="4" customWidth="1"/>
    <col min="1234" max="1234" width="64.140625" style="4" customWidth="1"/>
    <col min="1235" max="1236" width="13.5703125" style="4" customWidth="1"/>
    <col min="1237" max="1487" width="9.140625" style="4"/>
    <col min="1488" max="1488" width="6" style="4" customWidth="1"/>
    <col min="1489" max="1489" width="16.5703125" style="4" customWidth="1"/>
    <col min="1490" max="1490" width="64.140625" style="4" customWidth="1"/>
    <col min="1491" max="1492" width="13.5703125" style="4" customWidth="1"/>
    <col min="1493" max="1743" width="9.140625" style="4"/>
    <col min="1744" max="1744" width="6" style="4" customWidth="1"/>
    <col min="1745" max="1745" width="16.5703125" style="4" customWidth="1"/>
    <col min="1746" max="1746" width="64.140625" style="4" customWidth="1"/>
    <col min="1747" max="1748" width="13.5703125" style="4" customWidth="1"/>
    <col min="1749" max="1999" width="9.140625" style="4"/>
    <col min="2000" max="2000" width="6" style="4" customWidth="1"/>
    <col min="2001" max="2001" width="16.5703125" style="4" customWidth="1"/>
    <col min="2002" max="2002" width="64.140625" style="4" customWidth="1"/>
    <col min="2003" max="2004" width="13.5703125" style="4" customWidth="1"/>
    <col min="2005" max="2255" width="9.140625" style="4"/>
    <col min="2256" max="2256" width="6" style="4" customWidth="1"/>
    <col min="2257" max="2257" width="16.5703125" style="4" customWidth="1"/>
    <col min="2258" max="2258" width="64.140625" style="4" customWidth="1"/>
    <col min="2259" max="2260" width="13.5703125" style="4" customWidth="1"/>
    <col min="2261" max="2511" width="9.140625" style="4"/>
    <col min="2512" max="2512" width="6" style="4" customWidth="1"/>
    <col min="2513" max="2513" width="16.5703125" style="4" customWidth="1"/>
    <col min="2514" max="2514" width="64.140625" style="4" customWidth="1"/>
    <col min="2515" max="2516" width="13.5703125" style="4" customWidth="1"/>
    <col min="2517" max="2767" width="9.140625" style="4"/>
    <col min="2768" max="2768" width="6" style="4" customWidth="1"/>
    <col min="2769" max="2769" width="16.5703125" style="4" customWidth="1"/>
    <col min="2770" max="2770" width="64.140625" style="4" customWidth="1"/>
    <col min="2771" max="2772" width="13.5703125" style="4" customWidth="1"/>
    <col min="2773" max="3023" width="9.140625" style="4"/>
    <col min="3024" max="3024" width="6" style="4" customWidth="1"/>
    <col min="3025" max="3025" width="16.5703125" style="4" customWidth="1"/>
    <col min="3026" max="3026" width="64.140625" style="4" customWidth="1"/>
    <col min="3027" max="3028" width="13.5703125" style="4" customWidth="1"/>
    <col min="3029" max="3279" width="9.140625" style="4"/>
    <col min="3280" max="3280" width="6" style="4" customWidth="1"/>
    <col min="3281" max="3281" width="16.5703125" style="4" customWidth="1"/>
    <col min="3282" max="3282" width="64.140625" style="4" customWidth="1"/>
    <col min="3283" max="3284" width="13.5703125" style="4" customWidth="1"/>
    <col min="3285" max="3535" width="9.140625" style="4"/>
    <col min="3536" max="3536" width="6" style="4" customWidth="1"/>
    <col min="3537" max="3537" width="16.5703125" style="4" customWidth="1"/>
    <col min="3538" max="3538" width="64.140625" style="4" customWidth="1"/>
    <col min="3539" max="3540" width="13.5703125" style="4" customWidth="1"/>
    <col min="3541" max="3791" width="9.140625" style="4"/>
    <col min="3792" max="3792" width="6" style="4" customWidth="1"/>
    <col min="3793" max="3793" width="16.5703125" style="4" customWidth="1"/>
    <col min="3794" max="3794" width="64.140625" style="4" customWidth="1"/>
    <col min="3795" max="3796" width="13.5703125" style="4" customWidth="1"/>
    <col min="3797" max="4047" width="9.140625" style="4"/>
    <col min="4048" max="4048" width="6" style="4" customWidth="1"/>
    <col min="4049" max="4049" width="16.5703125" style="4" customWidth="1"/>
    <col min="4050" max="4050" width="64.140625" style="4" customWidth="1"/>
    <col min="4051" max="4052" width="13.5703125" style="4" customWidth="1"/>
    <col min="4053" max="4303" width="9.140625" style="4"/>
    <col min="4304" max="4304" width="6" style="4" customWidth="1"/>
    <col min="4305" max="4305" width="16.5703125" style="4" customWidth="1"/>
    <col min="4306" max="4306" width="64.140625" style="4" customWidth="1"/>
    <col min="4307" max="4308" width="13.5703125" style="4" customWidth="1"/>
    <col min="4309" max="4559" width="9.140625" style="4"/>
    <col min="4560" max="4560" width="6" style="4" customWidth="1"/>
    <col min="4561" max="4561" width="16.5703125" style="4" customWidth="1"/>
    <col min="4562" max="4562" width="64.140625" style="4" customWidth="1"/>
    <col min="4563" max="4564" width="13.5703125" style="4" customWidth="1"/>
    <col min="4565" max="4815" width="9.140625" style="4"/>
    <col min="4816" max="4816" width="6" style="4" customWidth="1"/>
    <col min="4817" max="4817" width="16.5703125" style="4" customWidth="1"/>
    <col min="4818" max="4818" width="64.140625" style="4" customWidth="1"/>
    <col min="4819" max="4820" width="13.5703125" style="4" customWidth="1"/>
    <col min="4821" max="5071" width="9.140625" style="4"/>
    <col min="5072" max="5072" width="6" style="4" customWidth="1"/>
    <col min="5073" max="5073" width="16.5703125" style="4" customWidth="1"/>
    <col min="5074" max="5074" width="64.140625" style="4" customWidth="1"/>
    <col min="5075" max="5076" width="13.5703125" style="4" customWidth="1"/>
    <col min="5077" max="5327" width="9.140625" style="4"/>
    <col min="5328" max="5328" width="6" style="4" customWidth="1"/>
    <col min="5329" max="5329" width="16.5703125" style="4" customWidth="1"/>
    <col min="5330" max="5330" width="64.140625" style="4" customWidth="1"/>
    <col min="5331" max="5332" width="13.5703125" style="4" customWidth="1"/>
    <col min="5333" max="5583" width="9.140625" style="4"/>
    <col min="5584" max="5584" width="6" style="4" customWidth="1"/>
    <col min="5585" max="5585" width="16.5703125" style="4" customWidth="1"/>
    <col min="5586" max="5586" width="64.140625" style="4" customWidth="1"/>
    <col min="5587" max="5588" width="13.5703125" style="4" customWidth="1"/>
    <col min="5589" max="5839" width="9.140625" style="4"/>
    <col min="5840" max="5840" width="6" style="4" customWidth="1"/>
    <col min="5841" max="5841" width="16.5703125" style="4" customWidth="1"/>
    <col min="5842" max="5842" width="64.140625" style="4" customWidth="1"/>
    <col min="5843" max="5844" width="13.5703125" style="4" customWidth="1"/>
    <col min="5845" max="6095" width="9.140625" style="4"/>
    <col min="6096" max="6096" width="6" style="4" customWidth="1"/>
    <col min="6097" max="6097" width="16.5703125" style="4" customWidth="1"/>
    <col min="6098" max="6098" width="64.140625" style="4" customWidth="1"/>
    <col min="6099" max="6100" width="13.5703125" style="4" customWidth="1"/>
    <col min="6101" max="6351" width="9.140625" style="4"/>
    <col min="6352" max="6352" width="6" style="4" customWidth="1"/>
    <col min="6353" max="6353" width="16.5703125" style="4" customWidth="1"/>
    <col min="6354" max="6354" width="64.140625" style="4" customWidth="1"/>
    <col min="6355" max="6356" width="13.5703125" style="4" customWidth="1"/>
    <col min="6357" max="6607" width="9.140625" style="4"/>
    <col min="6608" max="6608" width="6" style="4" customWidth="1"/>
    <col min="6609" max="6609" width="16.5703125" style="4" customWidth="1"/>
    <col min="6610" max="6610" width="64.140625" style="4" customWidth="1"/>
    <col min="6611" max="6612" width="13.5703125" style="4" customWidth="1"/>
    <col min="6613" max="6863" width="9.140625" style="4"/>
    <col min="6864" max="6864" width="6" style="4" customWidth="1"/>
    <col min="6865" max="6865" width="16.5703125" style="4" customWidth="1"/>
    <col min="6866" max="6866" width="64.140625" style="4" customWidth="1"/>
    <col min="6867" max="6868" width="13.5703125" style="4" customWidth="1"/>
    <col min="6869" max="7119" width="9.140625" style="4"/>
    <col min="7120" max="7120" width="6" style="4" customWidth="1"/>
    <col min="7121" max="7121" width="16.5703125" style="4" customWidth="1"/>
    <col min="7122" max="7122" width="64.140625" style="4" customWidth="1"/>
    <col min="7123" max="7124" width="13.5703125" style="4" customWidth="1"/>
    <col min="7125" max="7375" width="9.140625" style="4"/>
    <col min="7376" max="7376" width="6" style="4" customWidth="1"/>
    <col min="7377" max="7377" width="16.5703125" style="4" customWidth="1"/>
    <col min="7378" max="7378" width="64.140625" style="4" customWidth="1"/>
    <col min="7379" max="7380" width="13.5703125" style="4" customWidth="1"/>
    <col min="7381" max="7631" width="9.140625" style="4"/>
    <col min="7632" max="7632" width="6" style="4" customWidth="1"/>
    <col min="7633" max="7633" width="16.5703125" style="4" customWidth="1"/>
    <col min="7634" max="7634" width="64.140625" style="4" customWidth="1"/>
    <col min="7635" max="7636" width="13.5703125" style="4" customWidth="1"/>
    <col min="7637" max="7887" width="9.140625" style="4"/>
    <col min="7888" max="7888" width="6" style="4" customWidth="1"/>
    <col min="7889" max="7889" width="16.5703125" style="4" customWidth="1"/>
    <col min="7890" max="7890" width="64.140625" style="4" customWidth="1"/>
    <col min="7891" max="7892" width="13.5703125" style="4" customWidth="1"/>
    <col min="7893" max="8143" width="9.140625" style="4"/>
    <col min="8144" max="8144" width="6" style="4" customWidth="1"/>
    <col min="8145" max="8145" width="16.5703125" style="4" customWidth="1"/>
    <col min="8146" max="8146" width="64.140625" style="4" customWidth="1"/>
    <col min="8147" max="8148" width="13.5703125" style="4" customWidth="1"/>
    <col min="8149" max="8399" width="9.140625" style="4"/>
    <col min="8400" max="8400" width="6" style="4" customWidth="1"/>
    <col min="8401" max="8401" width="16.5703125" style="4" customWidth="1"/>
    <col min="8402" max="8402" width="64.140625" style="4" customWidth="1"/>
    <col min="8403" max="8404" width="13.5703125" style="4" customWidth="1"/>
    <col min="8405" max="8655" width="9.140625" style="4"/>
    <col min="8656" max="8656" width="6" style="4" customWidth="1"/>
    <col min="8657" max="8657" width="16.5703125" style="4" customWidth="1"/>
    <col min="8658" max="8658" width="64.140625" style="4" customWidth="1"/>
    <col min="8659" max="8660" width="13.5703125" style="4" customWidth="1"/>
    <col min="8661" max="8911" width="9.140625" style="4"/>
    <col min="8912" max="8912" width="6" style="4" customWidth="1"/>
    <col min="8913" max="8913" width="16.5703125" style="4" customWidth="1"/>
    <col min="8914" max="8914" width="64.140625" style="4" customWidth="1"/>
    <col min="8915" max="8916" width="13.5703125" style="4" customWidth="1"/>
    <col min="8917" max="9167" width="9.140625" style="4"/>
    <col min="9168" max="9168" width="6" style="4" customWidth="1"/>
    <col min="9169" max="9169" width="16.5703125" style="4" customWidth="1"/>
    <col min="9170" max="9170" width="64.140625" style="4" customWidth="1"/>
    <col min="9171" max="9172" width="13.5703125" style="4" customWidth="1"/>
    <col min="9173" max="9423" width="9.140625" style="4"/>
    <col min="9424" max="9424" width="6" style="4" customWidth="1"/>
    <col min="9425" max="9425" width="16.5703125" style="4" customWidth="1"/>
    <col min="9426" max="9426" width="64.140625" style="4" customWidth="1"/>
    <col min="9427" max="9428" width="13.5703125" style="4" customWidth="1"/>
    <col min="9429" max="9679" width="9.140625" style="4"/>
    <col min="9680" max="9680" width="6" style="4" customWidth="1"/>
    <col min="9681" max="9681" width="16.5703125" style="4" customWidth="1"/>
    <col min="9682" max="9682" width="64.140625" style="4" customWidth="1"/>
    <col min="9683" max="9684" width="13.5703125" style="4" customWidth="1"/>
    <col min="9685" max="9935" width="9.140625" style="4"/>
    <col min="9936" max="9936" width="6" style="4" customWidth="1"/>
    <col min="9937" max="9937" width="16.5703125" style="4" customWidth="1"/>
    <col min="9938" max="9938" width="64.140625" style="4" customWidth="1"/>
    <col min="9939" max="9940" width="13.5703125" style="4" customWidth="1"/>
    <col min="9941" max="10191" width="9.140625" style="4"/>
    <col min="10192" max="10192" width="6" style="4" customWidth="1"/>
    <col min="10193" max="10193" width="16.5703125" style="4" customWidth="1"/>
    <col min="10194" max="10194" width="64.140625" style="4" customWidth="1"/>
    <col min="10195" max="10196" width="13.5703125" style="4" customWidth="1"/>
    <col min="10197" max="10447" width="9.140625" style="4"/>
    <col min="10448" max="10448" width="6" style="4" customWidth="1"/>
    <col min="10449" max="10449" width="16.5703125" style="4" customWidth="1"/>
    <col min="10450" max="10450" width="64.140625" style="4" customWidth="1"/>
    <col min="10451" max="10452" width="13.5703125" style="4" customWidth="1"/>
    <col min="10453" max="10703" width="9.140625" style="4"/>
    <col min="10704" max="10704" width="6" style="4" customWidth="1"/>
    <col min="10705" max="10705" width="16.5703125" style="4" customWidth="1"/>
    <col min="10706" max="10706" width="64.140625" style="4" customWidth="1"/>
    <col min="10707" max="10708" width="13.5703125" style="4" customWidth="1"/>
    <col min="10709" max="10959" width="9.140625" style="4"/>
    <col min="10960" max="10960" width="6" style="4" customWidth="1"/>
    <col min="10961" max="10961" width="16.5703125" style="4" customWidth="1"/>
    <col min="10962" max="10962" width="64.140625" style="4" customWidth="1"/>
    <col min="10963" max="10964" width="13.5703125" style="4" customWidth="1"/>
    <col min="10965" max="11215" width="9.140625" style="4"/>
    <col min="11216" max="11216" width="6" style="4" customWidth="1"/>
    <col min="11217" max="11217" width="16.5703125" style="4" customWidth="1"/>
    <col min="11218" max="11218" width="64.140625" style="4" customWidth="1"/>
    <col min="11219" max="11220" width="13.5703125" style="4" customWidth="1"/>
    <col min="11221" max="11471" width="9.140625" style="4"/>
    <col min="11472" max="11472" width="6" style="4" customWidth="1"/>
    <col min="11473" max="11473" width="16.5703125" style="4" customWidth="1"/>
    <col min="11474" max="11474" width="64.140625" style="4" customWidth="1"/>
    <col min="11475" max="11476" width="13.5703125" style="4" customWidth="1"/>
    <col min="11477" max="11727" width="9.140625" style="4"/>
    <col min="11728" max="11728" width="6" style="4" customWidth="1"/>
    <col min="11729" max="11729" width="16.5703125" style="4" customWidth="1"/>
    <col min="11730" max="11730" width="64.140625" style="4" customWidth="1"/>
    <col min="11731" max="11732" width="13.5703125" style="4" customWidth="1"/>
    <col min="11733" max="11983" width="9.140625" style="4"/>
    <col min="11984" max="11984" width="6" style="4" customWidth="1"/>
    <col min="11985" max="11985" width="16.5703125" style="4" customWidth="1"/>
    <col min="11986" max="11986" width="64.140625" style="4" customWidth="1"/>
    <col min="11987" max="11988" width="13.5703125" style="4" customWidth="1"/>
    <col min="11989" max="12239" width="9.140625" style="4"/>
    <col min="12240" max="12240" width="6" style="4" customWidth="1"/>
    <col min="12241" max="12241" width="16.5703125" style="4" customWidth="1"/>
    <col min="12242" max="12242" width="64.140625" style="4" customWidth="1"/>
    <col min="12243" max="12244" width="13.5703125" style="4" customWidth="1"/>
    <col min="12245" max="12495" width="9.140625" style="4"/>
    <col min="12496" max="12496" width="6" style="4" customWidth="1"/>
    <col min="12497" max="12497" width="16.5703125" style="4" customWidth="1"/>
    <col min="12498" max="12498" width="64.140625" style="4" customWidth="1"/>
    <col min="12499" max="12500" width="13.5703125" style="4" customWidth="1"/>
    <col min="12501" max="12751" width="9.140625" style="4"/>
    <col min="12752" max="12752" width="6" style="4" customWidth="1"/>
    <col min="12753" max="12753" width="16.5703125" style="4" customWidth="1"/>
    <col min="12754" max="12754" width="64.140625" style="4" customWidth="1"/>
    <col min="12755" max="12756" width="13.5703125" style="4" customWidth="1"/>
    <col min="12757" max="13007" width="9.140625" style="4"/>
    <col min="13008" max="13008" width="6" style="4" customWidth="1"/>
    <col min="13009" max="13009" width="16.5703125" style="4" customWidth="1"/>
    <col min="13010" max="13010" width="64.140625" style="4" customWidth="1"/>
    <col min="13011" max="13012" width="13.5703125" style="4" customWidth="1"/>
    <col min="13013" max="13263" width="9.140625" style="4"/>
    <col min="13264" max="13264" width="6" style="4" customWidth="1"/>
    <col min="13265" max="13265" width="16.5703125" style="4" customWidth="1"/>
    <col min="13266" max="13266" width="64.140625" style="4" customWidth="1"/>
    <col min="13267" max="13268" width="13.5703125" style="4" customWidth="1"/>
    <col min="13269" max="13519" width="9.140625" style="4"/>
    <col min="13520" max="13520" width="6" style="4" customWidth="1"/>
    <col min="13521" max="13521" width="16.5703125" style="4" customWidth="1"/>
    <col min="13522" max="13522" width="64.140625" style="4" customWidth="1"/>
    <col min="13523" max="13524" width="13.5703125" style="4" customWidth="1"/>
    <col min="13525" max="13775" width="9.140625" style="4"/>
    <col min="13776" max="13776" width="6" style="4" customWidth="1"/>
    <col min="13777" max="13777" width="16.5703125" style="4" customWidth="1"/>
    <col min="13778" max="13778" width="64.140625" style="4" customWidth="1"/>
    <col min="13779" max="13780" width="13.5703125" style="4" customWidth="1"/>
    <col min="13781" max="14031" width="9.140625" style="4"/>
    <col min="14032" max="14032" width="6" style="4" customWidth="1"/>
    <col min="14033" max="14033" width="16.5703125" style="4" customWidth="1"/>
    <col min="14034" max="14034" width="64.140625" style="4" customWidth="1"/>
    <col min="14035" max="14036" width="13.5703125" style="4" customWidth="1"/>
    <col min="14037" max="14287" width="9.140625" style="4"/>
    <col min="14288" max="14288" width="6" style="4" customWidth="1"/>
    <col min="14289" max="14289" width="16.5703125" style="4" customWidth="1"/>
    <col min="14290" max="14290" width="64.140625" style="4" customWidth="1"/>
    <col min="14291" max="14292" width="13.5703125" style="4" customWidth="1"/>
    <col min="14293" max="14543" width="9.140625" style="4"/>
    <col min="14544" max="14544" width="6" style="4" customWidth="1"/>
    <col min="14545" max="14545" width="16.5703125" style="4" customWidth="1"/>
    <col min="14546" max="14546" width="64.140625" style="4" customWidth="1"/>
    <col min="14547" max="14548" width="13.5703125" style="4" customWidth="1"/>
    <col min="14549" max="14799" width="9.140625" style="4"/>
    <col min="14800" max="14800" width="6" style="4" customWidth="1"/>
    <col min="14801" max="14801" width="16.5703125" style="4" customWidth="1"/>
    <col min="14802" max="14802" width="64.140625" style="4" customWidth="1"/>
    <col min="14803" max="14804" width="13.5703125" style="4" customWidth="1"/>
    <col min="14805" max="15055" width="9.140625" style="4"/>
    <col min="15056" max="15056" width="6" style="4" customWidth="1"/>
    <col min="15057" max="15057" width="16.5703125" style="4" customWidth="1"/>
    <col min="15058" max="15058" width="64.140625" style="4" customWidth="1"/>
    <col min="15059" max="15060" width="13.5703125" style="4" customWidth="1"/>
    <col min="15061" max="15311" width="9.140625" style="4"/>
    <col min="15312" max="15312" width="6" style="4" customWidth="1"/>
    <col min="15313" max="15313" width="16.5703125" style="4" customWidth="1"/>
    <col min="15314" max="15314" width="64.140625" style="4" customWidth="1"/>
    <col min="15315" max="15316" width="13.5703125" style="4" customWidth="1"/>
    <col min="15317" max="15567" width="9.140625" style="4"/>
    <col min="15568" max="15568" width="6" style="4" customWidth="1"/>
    <col min="15569" max="15569" width="16.5703125" style="4" customWidth="1"/>
    <col min="15570" max="15570" width="64.140625" style="4" customWidth="1"/>
    <col min="15571" max="15572" width="13.5703125" style="4" customWidth="1"/>
    <col min="15573" max="15823" width="9.140625" style="4"/>
    <col min="15824" max="15824" width="6" style="4" customWidth="1"/>
    <col min="15825" max="15825" width="16.5703125" style="4" customWidth="1"/>
    <col min="15826" max="15826" width="64.140625" style="4" customWidth="1"/>
    <col min="15827" max="15828" width="13.5703125" style="4" customWidth="1"/>
    <col min="15829" max="16079" width="9.140625" style="4"/>
    <col min="16080" max="16080" width="6" style="4" customWidth="1"/>
    <col min="16081" max="16081" width="16.5703125" style="4" customWidth="1"/>
    <col min="16082" max="16082" width="64.140625" style="4" customWidth="1"/>
    <col min="16083" max="16084" width="13.5703125" style="4" customWidth="1"/>
    <col min="16085" max="16384" width="9.140625" style="4"/>
  </cols>
  <sheetData>
    <row r="1" spans="1:6" ht="15.75">
      <c r="A1" s="1"/>
      <c r="C1" s="3"/>
      <c r="F1" s="5" t="s">
        <v>0</v>
      </c>
    </row>
    <row r="2" spans="1:6" ht="15.75">
      <c r="A2" s="1"/>
      <c r="C2" s="6"/>
      <c r="D2" s="24"/>
      <c r="F2" s="7" t="s">
        <v>1</v>
      </c>
    </row>
    <row r="3" spans="1:6" ht="15.75">
      <c r="A3" s="1"/>
      <c r="C3" s="3"/>
      <c r="F3" s="5" t="s">
        <v>90</v>
      </c>
    </row>
    <row r="4" spans="1:6" ht="15.75">
      <c r="A4" s="1"/>
      <c r="C4" s="3"/>
      <c r="F4" s="5" t="s">
        <v>2</v>
      </c>
    </row>
    <row r="5" spans="1:6" ht="15.75">
      <c r="A5" s="1"/>
      <c r="C5" s="3"/>
      <c r="F5" s="5" t="s">
        <v>133</v>
      </c>
    </row>
    <row r="6" spans="1:6">
      <c r="A6" s="1"/>
      <c r="C6" s="3"/>
    </row>
    <row r="7" spans="1:6" ht="15.75">
      <c r="A7" s="45" t="s">
        <v>3</v>
      </c>
      <c r="B7" s="45"/>
      <c r="C7" s="45"/>
      <c r="D7" s="45"/>
      <c r="E7" s="45"/>
      <c r="F7" s="45"/>
    </row>
    <row r="8" spans="1:6" ht="15.75">
      <c r="A8" s="46" t="s">
        <v>4</v>
      </c>
      <c r="B8" s="46"/>
      <c r="C8" s="46"/>
      <c r="D8" s="46"/>
      <c r="E8" s="46"/>
      <c r="F8" s="46"/>
    </row>
    <row r="9" spans="1:6">
      <c r="A9" s="8"/>
      <c r="B9" s="9"/>
      <c r="C9" s="8"/>
      <c r="D9" s="24"/>
      <c r="E9" s="32"/>
      <c r="F9" s="6"/>
    </row>
    <row r="10" spans="1:6">
      <c r="A10" s="8"/>
      <c r="B10" s="47" t="s">
        <v>203</v>
      </c>
      <c r="C10" s="47"/>
      <c r="D10" s="47"/>
      <c r="E10" s="47"/>
      <c r="F10" s="47"/>
    </row>
    <row r="11" spans="1:6" s="29" customFormat="1" ht="38.25" customHeight="1">
      <c r="A11" s="10" t="s">
        <v>5</v>
      </c>
      <c r="B11" s="10" t="s">
        <v>6</v>
      </c>
      <c r="C11" s="10" t="s">
        <v>7</v>
      </c>
      <c r="D11" s="25" t="s">
        <v>89</v>
      </c>
      <c r="E11" s="33" t="s">
        <v>8</v>
      </c>
      <c r="F11" s="10" t="s">
        <v>9</v>
      </c>
    </row>
    <row r="12" spans="1:6" ht="16.5" customHeight="1">
      <c r="A12" s="11">
        <v>1</v>
      </c>
      <c r="B12" s="23" t="s">
        <v>85</v>
      </c>
      <c r="C12" s="13" t="s">
        <v>22</v>
      </c>
      <c r="D12" s="27">
        <v>8</v>
      </c>
      <c r="E12" s="30">
        <v>904.29</v>
      </c>
      <c r="F12" s="42">
        <f t="shared" ref="F12:F66" si="0">E12*1.18</f>
        <v>1067.0621999999998</v>
      </c>
    </row>
    <row r="13" spans="1:6" ht="16.5" customHeight="1">
      <c r="A13" s="11">
        <v>2</v>
      </c>
      <c r="B13" s="14" t="s">
        <v>86</v>
      </c>
      <c r="C13" s="12" t="s">
        <v>53</v>
      </c>
      <c r="D13" s="27">
        <v>1</v>
      </c>
      <c r="E13" s="30">
        <v>18248.75</v>
      </c>
      <c r="F13" s="42">
        <f t="shared" si="0"/>
        <v>21533.524999999998</v>
      </c>
    </row>
    <row r="14" spans="1:6" ht="16.5" customHeight="1">
      <c r="A14" s="11">
        <v>3</v>
      </c>
      <c r="B14" s="14" t="s">
        <v>68</v>
      </c>
      <c r="C14" s="12" t="s">
        <v>69</v>
      </c>
      <c r="D14" s="27">
        <v>40</v>
      </c>
      <c r="E14" s="30">
        <v>16.32</v>
      </c>
      <c r="F14" s="42">
        <f t="shared" si="0"/>
        <v>19.2576</v>
      </c>
    </row>
    <row r="15" spans="1:6" ht="16.5" customHeight="1">
      <c r="A15" s="11">
        <v>4</v>
      </c>
      <c r="B15" s="14" t="s">
        <v>70</v>
      </c>
      <c r="C15" s="12" t="s">
        <v>71</v>
      </c>
      <c r="D15" s="27">
        <v>6</v>
      </c>
      <c r="E15" s="30">
        <v>7348.33</v>
      </c>
      <c r="F15" s="42">
        <f t="shared" si="0"/>
        <v>8671.0293999999994</v>
      </c>
    </row>
    <row r="16" spans="1:6" ht="16.5" customHeight="1">
      <c r="A16" s="11">
        <v>5</v>
      </c>
      <c r="B16" s="14" t="s">
        <v>72</v>
      </c>
      <c r="C16" s="12" t="s">
        <v>73</v>
      </c>
      <c r="D16" s="27">
        <v>26</v>
      </c>
      <c r="E16" s="30">
        <v>940.58</v>
      </c>
      <c r="F16" s="42">
        <f t="shared" si="0"/>
        <v>1109.8843999999999</v>
      </c>
    </row>
    <row r="17" spans="1:6" ht="16.5" customHeight="1">
      <c r="A17" s="11">
        <v>6</v>
      </c>
      <c r="B17" s="14" t="s">
        <v>74</v>
      </c>
      <c r="C17" s="12" t="s">
        <v>75</v>
      </c>
      <c r="D17" s="27">
        <v>20</v>
      </c>
      <c r="E17" s="30">
        <v>1131.28</v>
      </c>
      <c r="F17" s="42">
        <f t="shared" si="0"/>
        <v>1334.9104</v>
      </c>
    </row>
    <row r="18" spans="1:6" ht="16.5" customHeight="1">
      <c r="A18" s="11">
        <v>7</v>
      </c>
      <c r="B18" s="23" t="s">
        <v>115</v>
      </c>
      <c r="C18" s="35" t="s">
        <v>103</v>
      </c>
      <c r="D18" s="27">
        <v>13</v>
      </c>
      <c r="E18" s="37">
        <v>44236.81</v>
      </c>
      <c r="F18" s="38">
        <f t="shared" si="0"/>
        <v>52199.435799999992</v>
      </c>
    </row>
    <row r="19" spans="1:6" ht="16.5" customHeight="1">
      <c r="A19" s="11">
        <v>8</v>
      </c>
      <c r="B19" s="23" t="s">
        <v>137</v>
      </c>
      <c r="C19" s="13" t="s">
        <v>10</v>
      </c>
      <c r="D19" s="27">
        <v>8</v>
      </c>
      <c r="E19" s="30">
        <v>14842.12</v>
      </c>
      <c r="F19" s="42">
        <f t="shared" si="0"/>
        <v>17513.7016</v>
      </c>
    </row>
    <row r="20" spans="1:6" ht="16.5" customHeight="1">
      <c r="A20" s="11">
        <v>9</v>
      </c>
      <c r="B20" s="14" t="s">
        <v>138</v>
      </c>
      <c r="C20" s="12" t="s">
        <v>11</v>
      </c>
      <c r="D20" s="27">
        <v>32</v>
      </c>
      <c r="E20" s="30">
        <v>2965.97</v>
      </c>
      <c r="F20" s="42">
        <f t="shared" si="0"/>
        <v>3499.8445999999994</v>
      </c>
    </row>
    <row r="21" spans="1:6" ht="16.5" customHeight="1">
      <c r="A21" s="11">
        <v>10</v>
      </c>
      <c r="B21" s="23" t="s">
        <v>91</v>
      </c>
      <c r="C21" s="35" t="s">
        <v>92</v>
      </c>
      <c r="D21" s="27">
        <v>5</v>
      </c>
      <c r="E21" s="37">
        <v>60745.09</v>
      </c>
      <c r="F21" s="38">
        <f t="shared" si="0"/>
        <v>71679.206199999986</v>
      </c>
    </row>
    <row r="22" spans="1:6" ht="16.5" customHeight="1">
      <c r="A22" s="11">
        <v>11</v>
      </c>
      <c r="B22" s="23" t="s">
        <v>93</v>
      </c>
      <c r="C22" s="35" t="s">
        <v>92</v>
      </c>
      <c r="D22" s="27">
        <v>2</v>
      </c>
      <c r="E22" s="37">
        <v>60745.09</v>
      </c>
      <c r="F22" s="38">
        <f t="shared" si="0"/>
        <v>71679.206199999986</v>
      </c>
    </row>
    <row r="23" spans="1:6" ht="16.5" customHeight="1">
      <c r="A23" s="11">
        <v>12</v>
      </c>
      <c r="B23" s="14" t="s">
        <v>168</v>
      </c>
      <c r="C23" s="12" t="s">
        <v>12</v>
      </c>
      <c r="D23" s="27">
        <v>1</v>
      </c>
      <c r="E23" s="30">
        <v>26032.86</v>
      </c>
      <c r="F23" s="42">
        <f t="shared" si="0"/>
        <v>30718.774799999999</v>
      </c>
    </row>
    <row r="24" spans="1:6" ht="16.5" customHeight="1">
      <c r="A24" s="11">
        <v>13</v>
      </c>
      <c r="B24" s="14" t="s">
        <v>169</v>
      </c>
      <c r="C24" s="12" t="s">
        <v>13</v>
      </c>
      <c r="D24" s="27">
        <v>1</v>
      </c>
      <c r="E24" s="30">
        <v>25312.61</v>
      </c>
      <c r="F24" s="42">
        <f t="shared" si="0"/>
        <v>29868.879799999999</v>
      </c>
    </row>
    <row r="25" spans="1:6" ht="16.5" customHeight="1">
      <c r="A25" s="11">
        <v>14</v>
      </c>
      <c r="B25" s="14" t="s">
        <v>170</v>
      </c>
      <c r="C25" s="12" t="s">
        <v>14</v>
      </c>
      <c r="D25" s="27">
        <v>5</v>
      </c>
      <c r="E25" s="30">
        <v>3472.84</v>
      </c>
      <c r="F25" s="42">
        <f t="shared" si="0"/>
        <v>4097.9511999999995</v>
      </c>
    </row>
    <row r="26" spans="1:6" ht="16.5" customHeight="1">
      <c r="A26" s="11">
        <v>15</v>
      </c>
      <c r="B26" s="23" t="s">
        <v>139</v>
      </c>
      <c r="C26" s="13" t="s">
        <v>10</v>
      </c>
      <c r="D26" s="27">
        <v>18</v>
      </c>
      <c r="E26" s="30">
        <v>8863.34</v>
      </c>
      <c r="F26" s="42">
        <f t="shared" si="0"/>
        <v>10458.7412</v>
      </c>
    </row>
    <row r="27" spans="1:6" ht="16.5" customHeight="1">
      <c r="A27" s="11">
        <v>16</v>
      </c>
      <c r="B27" s="23" t="s">
        <v>140</v>
      </c>
      <c r="C27" s="13" t="s">
        <v>15</v>
      </c>
      <c r="D27" s="27">
        <v>33</v>
      </c>
      <c r="E27" s="30">
        <v>79.16</v>
      </c>
      <c r="F27" s="42">
        <f t="shared" si="0"/>
        <v>93.408799999999985</v>
      </c>
    </row>
    <row r="28" spans="1:6" ht="16.5" customHeight="1">
      <c r="A28" s="11">
        <v>17</v>
      </c>
      <c r="B28" s="23" t="s">
        <v>141</v>
      </c>
      <c r="C28" s="13" t="s">
        <v>16</v>
      </c>
      <c r="D28" s="27">
        <v>20</v>
      </c>
      <c r="E28" s="30">
        <v>68.010000000000005</v>
      </c>
      <c r="F28" s="42">
        <f t="shared" si="0"/>
        <v>80.251800000000003</v>
      </c>
    </row>
    <row r="29" spans="1:6" ht="16.5" customHeight="1">
      <c r="A29" s="11">
        <v>18</v>
      </c>
      <c r="B29" s="23" t="s">
        <v>142</v>
      </c>
      <c r="C29" s="13" t="s">
        <v>16</v>
      </c>
      <c r="D29" s="27">
        <v>20</v>
      </c>
      <c r="E29" s="30">
        <v>161.68</v>
      </c>
      <c r="F29" s="42">
        <f t="shared" si="0"/>
        <v>190.7824</v>
      </c>
    </row>
    <row r="30" spans="1:6" ht="16.5" customHeight="1">
      <c r="A30" s="11">
        <v>19</v>
      </c>
      <c r="B30" s="23" t="s">
        <v>116</v>
      </c>
      <c r="C30" s="35" t="s">
        <v>108</v>
      </c>
      <c r="D30" s="27">
        <v>3</v>
      </c>
      <c r="E30" s="37">
        <v>13864.79</v>
      </c>
      <c r="F30" s="38">
        <f t="shared" si="0"/>
        <v>16360.4522</v>
      </c>
    </row>
    <row r="31" spans="1:6" ht="16.5" customHeight="1">
      <c r="A31" s="11">
        <v>20</v>
      </c>
      <c r="B31" s="23" t="s">
        <v>117</v>
      </c>
      <c r="C31" s="35" t="s">
        <v>108</v>
      </c>
      <c r="D31" s="27">
        <v>4</v>
      </c>
      <c r="E31" s="37">
        <v>13864.79</v>
      </c>
      <c r="F31" s="38">
        <f t="shared" si="0"/>
        <v>16360.4522</v>
      </c>
    </row>
    <row r="32" spans="1:6" ht="16.5" customHeight="1">
      <c r="A32" s="11">
        <v>21</v>
      </c>
      <c r="B32" s="23" t="s">
        <v>118</v>
      </c>
      <c r="C32" s="35" t="s">
        <v>109</v>
      </c>
      <c r="D32" s="27">
        <v>5</v>
      </c>
      <c r="E32" s="37">
        <v>6866.2</v>
      </c>
      <c r="F32" s="38">
        <f t="shared" si="0"/>
        <v>8102.1159999999991</v>
      </c>
    </row>
    <row r="33" spans="1:6" ht="16.5" customHeight="1">
      <c r="A33" s="11">
        <v>22</v>
      </c>
      <c r="B33" s="23" t="s">
        <v>143</v>
      </c>
      <c r="C33" s="13" t="s">
        <v>17</v>
      </c>
      <c r="D33" s="27">
        <v>4</v>
      </c>
      <c r="E33" s="30">
        <v>21387.32</v>
      </c>
      <c r="F33" s="42">
        <f t="shared" si="0"/>
        <v>25237.0376</v>
      </c>
    </row>
    <row r="34" spans="1:6" ht="16.5" customHeight="1">
      <c r="A34" s="11">
        <v>23</v>
      </c>
      <c r="B34" s="23" t="s">
        <v>144</v>
      </c>
      <c r="C34" s="13" t="s">
        <v>18</v>
      </c>
      <c r="D34" s="27">
        <v>4</v>
      </c>
      <c r="E34" s="30">
        <v>22482.28</v>
      </c>
      <c r="F34" s="42">
        <f t="shared" si="0"/>
        <v>26529.090399999997</v>
      </c>
    </row>
    <row r="35" spans="1:6" ht="16.5" customHeight="1">
      <c r="A35" s="11">
        <v>24</v>
      </c>
      <c r="B35" s="23" t="s">
        <v>119</v>
      </c>
      <c r="C35" s="35" t="s">
        <v>110</v>
      </c>
      <c r="D35" s="27">
        <v>2</v>
      </c>
      <c r="E35" s="37">
        <v>250485.54</v>
      </c>
      <c r="F35" s="38">
        <f t="shared" si="0"/>
        <v>295572.93719999999</v>
      </c>
    </row>
    <row r="36" spans="1:6" ht="16.5" customHeight="1">
      <c r="A36" s="11">
        <v>25</v>
      </c>
      <c r="B36" s="23" t="s">
        <v>120</v>
      </c>
      <c r="C36" s="35" t="s">
        <v>111</v>
      </c>
      <c r="D36" s="27">
        <v>2</v>
      </c>
      <c r="E36" s="37">
        <v>262072.71</v>
      </c>
      <c r="F36" s="38">
        <f t="shared" si="0"/>
        <v>309245.7978</v>
      </c>
    </row>
    <row r="37" spans="1:6" ht="16.5" customHeight="1">
      <c r="A37" s="11">
        <v>26</v>
      </c>
      <c r="B37" s="23" t="s">
        <v>145</v>
      </c>
      <c r="C37" s="13" t="s">
        <v>19</v>
      </c>
      <c r="D37" s="27">
        <v>9</v>
      </c>
      <c r="E37" s="30">
        <v>25177.29</v>
      </c>
      <c r="F37" s="42">
        <f t="shared" si="0"/>
        <v>29709.2022</v>
      </c>
    </row>
    <row r="38" spans="1:6" ht="16.5" customHeight="1">
      <c r="A38" s="11">
        <v>27</v>
      </c>
      <c r="B38" s="23" t="s">
        <v>146</v>
      </c>
      <c r="C38" s="13" t="s">
        <v>20</v>
      </c>
      <c r="D38" s="27">
        <v>9</v>
      </c>
      <c r="E38" s="30">
        <v>26825.31</v>
      </c>
      <c r="F38" s="42">
        <f t="shared" si="0"/>
        <v>31653.8658</v>
      </c>
    </row>
    <row r="39" spans="1:6" ht="16.5" customHeight="1">
      <c r="A39" s="11">
        <v>28</v>
      </c>
      <c r="B39" s="14" t="s">
        <v>147</v>
      </c>
      <c r="C39" s="41" t="s">
        <v>79</v>
      </c>
      <c r="D39" s="27">
        <v>4</v>
      </c>
      <c r="E39" s="30">
        <v>397377.01</v>
      </c>
      <c r="F39" s="42">
        <f t="shared" si="0"/>
        <v>468904.87179999996</v>
      </c>
    </row>
    <row r="40" spans="1:6" ht="16.5" customHeight="1">
      <c r="A40" s="11">
        <v>29</v>
      </c>
      <c r="B40" s="14" t="s">
        <v>148</v>
      </c>
      <c r="C40" s="12" t="s">
        <v>21</v>
      </c>
      <c r="D40" s="27">
        <v>35</v>
      </c>
      <c r="E40" s="30">
        <v>1626.83</v>
      </c>
      <c r="F40" s="42">
        <f t="shared" si="0"/>
        <v>1919.6593999999998</v>
      </c>
    </row>
    <row r="41" spans="1:6" ht="16.5" customHeight="1">
      <c r="A41" s="11">
        <v>30</v>
      </c>
      <c r="B41" s="23" t="s">
        <v>94</v>
      </c>
      <c r="C41" s="35" t="s">
        <v>95</v>
      </c>
      <c r="D41" s="27">
        <v>5</v>
      </c>
      <c r="E41" s="37">
        <v>64424.71</v>
      </c>
      <c r="F41" s="38">
        <f t="shared" si="0"/>
        <v>76021.157800000001</v>
      </c>
    </row>
    <row r="42" spans="1:6" ht="16.5" customHeight="1">
      <c r="A42" s="11">
        <v>31</v>
      </c>
      <c r="B42" s="23" t="s">
        <v>96</v>
      </c>
      <c r="C42" s="35" t="s">
        <v>95</v>
      </c>
      <c r="D42" s="27">
        <v>5</v>
      </c>
      <c r="E42" s="37">
        <v>63384.41</v>
      </c>
      <c r="F42" s="38">
        <f t="shared" si="0"/>
        <v>74793.603799999997</v>
      </c>
    </row>
    <row r="43" spans="1:6" ht="16.5" customHeight="1">
      <c r="A43" s="11">
        <v>32</v>
      </c>
      <c r="B43" s="23" t="s">
        <v>97</v>
      </c>
      <c r="C43" s="35" t="s">
        <v>98</v>
      </c>
      <c r="D43" s="27">
        <v>1</v>
      </c>
      <c r="E43" s="37">
        <v>9044.7900000000009</v>
      </c>
      <c r="F43" s="38">
        <f t="shared" si="0"/>
        <v>10672.852200000001</v>
      </c>
    </row>
    <row r="44" spans="1:6" ht="16.5" customHeight="1">
      <c r="A44" s="11">
        <v>33</v>
      </c>
      <c r="B44" s="14" t="s">
        <v>171</v>
      </c>
      <c r="C44" s="12" t="s">
        <v>84</v>
      </c>
      <c r="D44" s="27">
        <v>4</v>
      </c>
      <c r="E44" s="30">
        <v>7572.9</v>
      </c>
      <c r="F44" s="42">
        <f t="shared" si="0"/>
        <v>8936.021999999999</v>
      </c>
    </row>
    <row r="45" spans="1:6" ht="16.5" customHeight="1">
      <c r="A45" s="11">
        <v>34</v>
      </c>
      <c r="B45" s="14" t="s">
        <v>172</v>
      </c>
      <c r="C45" s="12" t="s">
        <v>136</v>
      </c>
      <c r="D45" s="27">
        <v>6</v>
      </c>
      <c r="E45" s="30">
        <v>5017.2299999999996</v>
      </c>
      <c r="F45" s="42">
        <f t="shared" si="0"/>
        <v>5920.3313999999991</v>
      </c>
    </row>
    <row r="46" spans="1:6" ht="16.5" customHeight="1">
      <c r="A46" s="11">
        <v>35</v>
      </c>
      <c r="B46" s="23" t="s">
        <v>149</v>
      </c>
      <c r="C46" s="13" t="s">
        <v>22</v>
      </c>
      <c r="D46" s="27">
        <v>5</v>
      </c>
      <c r="E46" s="30">
        <v>2544.4899999999998</v>
      </c>
      <c r="F46" s="42">
        <f t="shared" si="0"/>
        <v>3002.4981999999995</v>
      </c>
    </row>
    <row r="47" spans="1:6" ht="16.5" customHeight="1">
      <c r="A47" s="11">
        <v>36</v>
      </c>
      <c r="B47" s="23" t="s">
        <v>150</v>
      </c>
      <c r="C47" s="13" t="s">
        <v>23</v>
      </c>
      <c r="D47" s="27">
        <v>20</v>
      </c>
      <c r="E47" s="30">
        <v>7467.34</v>
      </c>
      <c r="F47" s="42">
        <f t="shared" si="0"/>
        <v>8811.4611999999997</v>
      </c>
    </row>
    <row r="48" spans="1:6" ht="16.5" customHeight="1">
      <c r="A48" s="11">
        <v>37</v>
      </c>
      <c r="B48" s="14" t="s">
        <v>173</v>
      </c>
      <c r="C48" s="12" t="s">
        <v>24</v>
      </c>
      <c r="D48" s="27">
        <v>2</v>
      </c>
      <c r="E48" s="30">
        <v>1504.21</v>
      </c>
      <c r="F48" s="42">
        <f t="shared" si="0"/>
        <v>1774.9677999999999</v>
      </c>
    </row>
    <row r="49" spans="1:6" ht="16.5" customHeight="1">
      <c r="A49" s="11">
        <v>38</v>
      </c>
      <c r="B49" s="14" t="s">
        <v>174</v>
      </c>
      <c r="C49" s="12" t="s">
        <v>25</v>
      </c>
      <c r="D49" s="27">
        <v>2</v>
      </c>
      <c r="E49" s="30">
        <v>1885.3</v>
      </c>
      <c r="F49" s="42">
        <f t="shared" si="0"/>
        <v>2224.654</v>
      </c>
    </row>
    <row r="50" spans="1:6" ht="16.5" customHeight="1">
      <c r="A50" s="11">
        <v>39</v>
      </c>
      <c r="B50" s="23" t="s">
        <v>121</v>
      </c>
      <c r="C50" s="35" t="s">
        <v>104</v>
      </c>
      <c r="D50" s="27">
        <v>22</v>
      </c>
      <c r="E50" s="37">
        <v>2928.06</v>
      </c>
      <c r="F50" s="38">
        <f t="shared" si="0"/>
        <v>3455.1107999999999</v>
      </c>
    </row>
    <row r="51" spans="1:6" ht="16.5" customHeight="1">
      <c r="A51" s="11">
        <v>40</v>
      </c>
      <c r="B51" s="23" t="s">
        <v>122</v>
      </c>
      <c r="C51" s="35" t="s">
        <v>112</v>
      </c>
      <c r="D51" s="27">
        <v>3</v>
      </c>
      <c r="E51" s="37">
        <v>73834.34</v>
      </c>
      <c r="F51" s="38">
        <f t="shared" si="0"/>
        <v>87124.521199999988</v>
      </c>
    </row>
    <row r="52" spans="1:6" ht="16.5" customHeight="1">
      <c r="A52" s="11">
        <v>41</v>
      </c>
      <c r="B52" s="23" t="s">
        <v>123</v>
      </c>
      <c r="C52" s="35" t="s">
        <v>113</v>
      </c>
      <c r="D52" s="27">
        <v>4</v>
      </c>
      <c r="E52" s="37">
        <v>73834.34</v>
      </c>
      <c r="F52" s="38">
        <f t="shared" si="0"/>
        <v>87124.521199999988</v>
      </c>
    </row>
    <row r="53" spans="1:6" ht="16.5" customHeight="1">
      <c r="A53" s="11">
        <v>42</v>
      </c>
      <c r="B53" s="23" t="s">
        <v>151</v>
      </c>
      <c r="C53" s="13" t="s">
        <v>26</v>
      </c>
      <c r="D53" s="27">
        <v>8</v>
      </c>
      <c r="E53" s="30">
        <v>6813.93</v>
      </c>
      <c r="F53" s="42">
        <f t="shared" si="0"/>
        <v>8040.4373999999998</v>
      </c>
    </row>
    <row r="54" spans="1:6" ht="16.5" customHeight="1">
      <c r="A54" s="11">
        <v>43</v>
      </c>
      <c r="B54" s="14" t="s">
        <v>152</v>
      </c>
      <c r="C54" s="12" t="s">
        <v>27</v>
      </c>
      <c r="D54" s="27">
        <v>8</v>
      </c>
      <c r="E54" s="30">
        <v>6813.93</v>
      </c>
      <c r="F54" s="42">
        <f t="shared" si="0"/>
        <v>8040.4373999999998</v>
      </c>
    </row>
    <row r="55" spans="1:6" ht="16.5" customHeight="1">
      <c r="A55" s="11">
        <v>44</v>
      </c>
      <c r="B55" s="23" t="s">
        <v>153</v>
      </c>
      <c r="C55" s="13" t="s">
        <v>28</v>
      </c>
      <c r="D55" s="27">
        <v>100</v>
      </c>
      <c r="E55" s="30">
        <v>501.76</v>
      </c>
      <c r="F55" s="42">
        <f t="shared" si="0"/>
        <v>592.07679999999993</v>
      </c>
    </row>
    <row r="56" spans="1:6" ht="16.5" customHeight="1">
      <c r="A56" s="11">
        <v>45</v>
      </c>
      <c r="B56" s="14" t="s">
        <v>175</v>
      </c>
      <c r="C56" s="12" t="s">
        <v>29</v>
      </c>
      <c r="D56" s="27">
        <v>20</v>
      </c>
      <c r="E56" s="30">
        <v>518.16999999999996</v>
      </c>
      <c r="F56" s="42">
        <f t="shared" si="0"/>
        <v>611.4405999999999</v>
      </c>
    </row>
    <row r="57" spans="1:6" ht="16.5" customHeight="1">
      <c r="A57" s="11">
        <v>46</v>
      </c>
      <c r="B57" s="14" t="s">
        <v>176</v>
      </c>
      <c r="C57" s="12" t="s">
        <v>30</v>
      </c>
      <c r="D57" s="27">
        <v>3</v>
      </c>
      <c r="E57" s="30">
        <v>2877.66</v>
      </c>
      <c r="F57" s="42">
        <f t="shared" si="0"/>
        <v>3395.6387999999997</v>
      </c>
    </row>
    <row r="58" spans="1:6" ht="16.5" customHeight="1">
      <c r="A58" s="11">
        <v>47</v>
      </c>
      <c r="B58" s="23" t="s">
        <v>154</v>
      </c>
      <c r="C58" s="13" t="s">
        <v>31</v>
      </c>
      <c r="D58" s="27">
        <v>69</v>
      </c>
      <c r="E58" s="30">
        <v>942.19</v>
      </c>
      <c r="F58" s="42">
        <f t="shared" si="0"/>
        <v>1111.7842000000001</v>
      </c>
    </row>
    <row r="59" spans="1:6" ht="16.5" customHeight="1">
      <c r="A59" s="11">
        <v>48</v>
      </c>
      <c r="B59" s="14" t="s">
        <v>177</v>
      </c>
      <c r="C59" s="12" t="s">
        <v>32</v>
      </c>
      <c r="D59" s="27">
        <v>13</v>
      </c>
      <c r="E59" s="30">
        <v>7956.81</v>
      </c>
      <c r="F59" s="42">
        <f t="shared" si="0"/>
        <v>9389.0357999999997</v>
      </c>
    </row>
    <row r="60" spans="1:6" ht="16.5" customHeight="1">
      <c r="A60" s="11">
        <v>49</v>
      </c>
      <c r="B60" s="14" t="s">
        <v>155</v>
      </c>
      <c r="C60" s="12" t="s">
        <v>33</v>
      </c>
      <c r="D60" s="27">
        <v>12</v>
      </c>
      <c r="E60" s="30">
        <v>248.65</v>
      </c>
      <c r="F60" s="42">
        <f t="shared" si="0"/>
        <v>293.40699999999998</v>
      </c>
    </row>
    <row r="61" spans="1:6" ht="16.5" customHeight="1">
      <c r="A61" s="11">
        <v>50</v>
      </c>
      <c r="B61" s="14" t="s">
        <v>178</v>
      </c>
      <c r="C61" s="12" t="s">
        <v>34</v>
      </c>
      <c r="D61" s="27">
        <v>14</v>
      </c>
      <c r="E61" s="30">
        <v>218.3</v>
      </c>
      <c r="F61" s="42">
        <f t="shared" si="0"/>
        <v>257.59399999999999</v>
      </c>
    </row>
    <row r="62" spans="1:6" ht="16.5" customHeight="1">
      <c r="A62" s="11">
        <v>51</v>
      </c>
      <c r="B62" s="14" t="s">
        <v>179</v>
      </c>
      <c r="C62" s="12" t="s">
        <v>35</v>
      </c>
      <c r="D62" s="27">
        <v>10</v>
      </c>
      <c r="E62" s="30">
        <v>1213.23</v>
      </c>
      <c r="F62" s="42">
        <f t="shared" si="0"/>
        <v>1431.6114</v>
      </c>
    </row>
    <row r="63" spans="1:6" ht="16.5" customHeight="1">
      <c r="A63" s="11">
        <v>52</v>
      </c>
      <c r="B63" s="23" t="s">
        <v>124</v>
      </c>
      <c r="C63" s="35" t="s">
        <v>114</v>
      </c>
      <c r="D63" s="27">
        <v>1</v>
      </c>
      <c r="E63" s="37">
        <v>17241.080000000002</v>
      </c>
      <c r="F63" s="38">
        <f t="shared" si="0"/>
        <v>20344.474400000003</v>
      </c>
    </row>
    <row r="64" spans="1:6" ht="16.5" customHeight="1">
      <c r="A64" s="11">
        <v>53</v>
      </c>
      <c r="B64" s="14" t="s">
        <v>180</v>
      </c>
      <c r="C64" s="12" t="s">
        <v>36</v>
      </c>
      <c r="D64" s="27">
        <v>2</v>
      </c>
      <c r="E64" s="30">
        <v>16418.46</v>
      </c>
      <c r="F64" s="42">
        <f t="shared" si="0"/>
        <v>19373.782799999997</v>
      </c>
    </row>
    <row r="65" spans="1:6" ht="16.5" customHeight="1">
      <c r="A65" s="11">
        <v>54</v>
      </c>
      <c r="B65" s="14" t="s">
        <v>181</v>
      </c>
      <c r="C65" s="12" t="s">
        <v>37</v>
      </c>
      <c r="D65" s="27">
        <v>2</v>
      </c>
      <c r="E65" s="30">
        <v>18758.53</v>
      </c>
      <c r="F65" s="42">
        <f t="shared" si="0"/>
        <v>22135.065399999996</v>
      </c>
    </row>
    <row r="66" spans="1:6" ht="16.5" customHeight="1">
      <c r="A66" s="11">
        <v>55</v>
      </c>
      <c r="B66" s="14" t="s">
        <v>182</v>
      </c>
      <c r="C66" s="12" t="s">
        <v>38</v>
      </c>
      <c r="D66" s="27">
        <v>14</v>
      </c>
      <c r="E66" s="30">
        <v>1282.25</v>
      </c>
      <c r="F66" s="42">
        <f t="shared" si="0"/>
        <v>1513.0549999999998</v>
      </c>
    </row>
    <row r="67" spans="1:6" ht="16.5" customHeight="1">
      <c r="A67" s="11">
        <v>56</v>
      </c>
      <c r="B67" s="14" t="s">
        <v>183</v>
      </c>
      <c r="C67" s="12" t="s">
        <v>39</v>
      </c>
      <c r="D67" s="27">
        <v>2</v>
      </c>
      <c r="E67" s="30">
        <v>242.86</v>
      </c>
      <c r="F67" s="42">
        <f t="shared" ref="F67:F109" si="1">E67*1.18</f>
        <v>286.57479999999998</v>
      </c>
    </row>
    <row r="68" spans="1:6" ht="16.5" customHeight="1">
      <c r="A68" s="11">
        <v>57</v>
      </c>
      <c r="B68" s="23" t="s">
        <v>156</v>
      </c>
      <c r="C68" s="13" t="s">
        <v>40</v>
      </c>
      <c r="D68" s="27">
        <v>1</v>
      </c>
      <c r="E68" s="30">
        <v>13816.29</v>
      </c>
      <c r="F68" s="42">
        <f t="shared" si="1"/>
        <v>16303.2222</v>
      </c>
    </row>
    <row r="69" spans="1:6" ht="16.5" customHeight="1">
      <c r="A69" s="11">
        <v>58</v>
      </c>
      <c r="B69" s="23" t="s">
        <v>157</v>
      </c>
      <c r="C69" s="13" t="s">
        <v>41</v>
      </c>
      <c r="D69" s="27">
        <v>1</v>
      </c>
      <c r="E69" s="30">
        <v>19734.849999999999</v>
      </c>
      <c r="F69" s="42">
        <f t="shared" si="1"/>
        <v>23287.122999999996</v>
      </c>
    </row>
    <row r="70" spans="1:6" ht="16.5" customHeight="1">
      <c r="A70" s="11">
        <v>59</v>
      </c>
      <c r="B70" s="14" t="s">
        <v>184</v>
      </c>
      <c r="C70" s="12" t="s">
        <v>42</v>
      </c>
      <c r="D70" s="27">
        <v>29</v>
      </c>
      <c r="E70" s="30">
        <v>6769.95</v>
      </c>
      <c r="F70" s="42">
        <f t="shared" si="1"/>
        <v>7988.5409999999993</v>
      </c>
    </row>
    <row r="71" spans="1:6" ht="16.5" customHeight="1">
      <c r="A71" s="11">
        <v>60</v>
      </c>
      <c r="B71" s="14" t="s">
        <v>185</v>
      </c>
      <c r="C71" s="12" t="s">
        <v>43</v>
      </c>
      <c r="D71" s="27">
        <v>60</v>
      </c>
      <c r="E71" s="30">
        <v>489.31</v>
      </c>
      <c r="F71" s="42">
        <f t="shared" si="1"/>
        <v>577.38580000000002</v>
      </c>
    </row>
    <row r="72" spans="1:6" ht="16.5" customHeight="1">
      <c r="A72" s="11">
        <v>61</v>
      </c>
      <c r="B72" s="14" t="s">
        <v>186</v>
      </c>
      <c r="C72" s="12" t="s">
        <v>44</v>
      </c>
      <c r="D72" s="27">
        <v>2</v>
      </c>
      <c r="E72" s="30">
        <v>9326.85</v>
      </c>
      <c r="F72" s="42">
        <f t="shared" si="1"/>
        <v>11005.682999999999</v>
      </c>
    </row>
    <row r="73" spans="1:6" ht="16.5" customHeight="1">
      <c r="A73" s="11">
        <v>62</v>
      </c>
      <c r="B73" s="14" t="s">
        <v>187</v>
      </c>
      <c r="C73" s="12" t="s">
        <v>45</v>
      </c>
      <c r="D73" s="27">
        <v>1</v>
      </c>
      <c r="E73" s="30">
        <v>42953.64</v>
      </c>
      <c r="F73" s="42">
        <f t="shared" si="1"/>
        <v>50685.295199999993</v>
      </c>
    </row>
    <row r="74" spans="1:6" ht="16.5" customHeight="1">
      <c r="A74" s="11">
        <v>63</v>
      </c>
      <c r="B74" s="14" t="s">
        <v>188</v>
      </c>
      <c r="C74" s="12" t="s">
        <v>135</v>
      </c>
      <c r="D74" s="27">
        <v>1</v>
      </c>
      <c r="E74" s="30">
        <v>38021.29</v>
      </c>
      <c r="F74" s="42">
        <f t="shared" si="1"/>
        <v>44865.122199999998</v>
      </c>
    </row>
    <row r="75" spans="1:6" ht="16.5" customHeight="1">
      <c r="A75" s="11">
        <v>64</v>
      </c>
      <c r="B75" s="23" t="s">
        <v>99</v>
      </c>
      <c r="C75" s="35" t="s">
        <v>100</v>
      </c>
      <c r="D75" s="27">
        <v>1</v>
      </c>
      <c r="E75" s="37">
        <v>45302.13</v>
      </c>
      <c r="F75" s="38">
        <f t="shared" si="1"/>
        <v>53456.513399999996</v>
      </c>
    </row>
    <row r="76" spans="1:6" ht="16.5" customHeight="1">
      <c r="A76" s="11">
        <v>65</v>
      </c>
      <c r="B76" s="14" t="s">
        <v>189</v>
      </c>
      <c r="C76" s="12" t="s">
        <v>46</v>
      </c>
      <c r="D76" s="27">
        <v>10</v>
      </c>
      <c r="E76" s="30">
        <v>776.5</v>
      </c>
      <c r="F76" s="42">
        <f t="shared" si="1"/>
        <v>916.27</v>
      </c>
    </row>
    <row r="77" spans="1:6" ht="16.5" customHeight="1">
      <c r="A77" s="11">
        <v>66</v>
      </c>
      <c r="B77" s="14" t="s">
        <v>190</v>
      </c>
      <c r="C77" s="12" t="s">
        <v>47</v>
      </c>
      <c r="D77" s="27">
        <v>30</v>
      </c>
      <c r="E77" s="30">
        <v>947.26</v>
      </c>
      <c r="F77" s="42">
        <f t="shared" si="1"/>
        <v>1117.7667999999999</v>
      </c>
    </row>
    <row r="78" spans="1:6" ht="16.5" customHeight="1">
      <c r="A78" s="11">
        <v>67</v>
      </c>
      <c r="B78" s="14" t="s">
        <v>191</v>
      </c>
      <c r="C78" s="12" t="s">
        <v>48</v>
      </c>
      <c r="D78" s="27">
        <v>30</v>
      </c>
      <c r="E78" s="30">
        <v>47.7</v>
      </c>
      <c r="F78" s="42">
        <f t="shared" si="1"/>
        <v>56.286000000000001</v>
      </c>
    </row>
    <row r="79" spans="1:6" ht="16.5" customHeight="1">
      <c r="A79" s="11">
        <v>68</v>
      </c>
      <c r="B79" s="23" t="s">
        <v>158</v>
      </c>
      <c r="C79" s="13" t="s">
        <v>49</v>
      </c>
      <c r="D79" s="27">
        <v>9</v>
      </c>
      <c r="E79" s="30">
        <v>4869.32</v>
      </c>
      <c r="F79" s="42">
        <f t="shared" si="1"/>
        <v>5745.797599999999</v>
      </c>
    </row>
    <row r="80" spans="1:6" ht="16.5" customHeight="1">
      <c r="A80" s="11">
        <v>69</v>
      </c>
      <c r="B80" s="23" t="s">
        <v>159</v>
      </c>
      <c r="C80" s="13" t="s">
        <v>49</v>
      </c>
      <c r="D80" s="27">
        <v>9</v>
      </c>
      <c r="E80" s="30">
        <v>4898.3100000000004</v>
      </c>
      <c r="F80" s="42">
        <f t="shared" si="1"/>
        <v>5780.0057999999999</v>
      </c>
    </row>
    <row r="81" spans="1:6" ht="16.5" customHeight="1">
      <c r="A81" s="11">
        <v>70</v>
      </c>
      <c r="B81" s="23" t="s">
        <v>125</v>
      </c>
      <c r="C81" s="35" t="s">
        <v>105</v>
      </c>
      <c r="D81" s="27">
        <v>145</v>
      </c>
      <c r="E81" s="37">
        <v>11630.95</v>
      </c>
      <c r="F81" s="38">
        <f t="shared" si="1"/>
        <v>13724.521000000001</v>
      </c>
    </row>
    <row r="82" spans="1:6" ht="16.5" customHeight="1">
      <c r="A82" s="11">
        <v>71</v>
      </c>
      <c r="B82" s="23" t="s">
        <v>101</v>
      </c>
      <c r="C82" s="35" t="s">
        <v>102</v>
      </c>
      <c r="D82" s="27">
        <v>1</v>
      </c>
      <c r="E82" s="37">
        <v>9044.7900000000009</v>
      </c>
      <c r="F82" s="38">
        <f t="shared" si="1"/>
        <v>10672.852200000001</v>
      </c>
    </row>
    <row r="83" spans="1:6" ht="16.5" customHeight="1">
      <c r="A83" s="11">
        <v>72</v>
      </c>
      <c r="B83" s="23" t="s">
        <v>160</v>
      </c>
      <c r="C83" s="13" t="s">
        <v>50</v>
      </c>
      <c r="D83" s="27">
        <v>50</v>
      </c>
      <c r="E83" s="30">
        <v>884.22</v>
      </c>
      <c r="F83" s="42">
        <f t="shared" si="1"/>
        <v>1043.3796</v>
      </c>
    </row>
    <row r="84" spans="1:6" ht="16.5" customHeight="1">
      <c r="A84" s="11">
        <v>73</v>
      </c>
      <c r="B84" s="14" t="s">
        <v>192</v>
      </c>
      <c r="C84" s="12" t="s">
        <v>51</v>
      </c>
      <c r="D84" s="27">
        <v>5</v>
      </c>
      <c r="E84" s="30">
        <v>14572.41</v>
      </c>
      <c r="F84" s="42">
        <f t="shared" si="1"/>
        <v>17195.443799999997</v>
      </c>
    </row>
    <row r="85" spans="1:6" ht="16.5" customHeight="1">
      <c r="A85" s="11">
        <v>74</v>
      </c>
      <c r="B85" s="14" t="s">
        <v>193</v>
      </c>
      <c r="C85" s="12" t="s">
        <v>134</v>
      </c>
      <c r="D85" s="27">
        <v>4</v>
      </c>
      <c r="E85" s="30">
        <v>10794.71</v>
      </c>
      <c r="F85" s="42">
        <f t="shared" si="1"/>
        <v>12737.757799999998</v>
      </c>
    </row>
    <row r="86" spans="1:6" ht="16.5" customHeight="1">
      <c r="A86" s="11">
        <v>75</v>
      </c>
      <c r="B86" s="23" t="s">
        <v>161</v>
      </c>
      <c r="C86" s="13" t="s">
        <v>52</v>
      </c>
      <c r="D86" s="27">
        <v>3</v>
      </c>
      <c r="E86" s="30">
        <v>10413.24</v>
      </c>
      <c r="F86" s="42">
        <f t="shared" si="1"/>
        <v>12287.6232</v>
      </c>
    </row>
    <row r="87" spans="1:6" ht="16.5" customHeight="1">
      <c r="A87" s="11">
        <v>76</v>
      </c>
      <c r="B87" s="23" t="s">
        <v>162</v>
      </c>
      <c r="C87" s="13" t="s">
        <v>52</v>
      </c>
      <c r="D87" s="27">
        <v>7</v>
      </c>
      <c r="E87" s="30">
        <v>10413.24</v>
      </c>
      <c r="F87" s="42">
        <f t="shared" si="1"/>
        <v>12287.6232</v>
      </c>
    </row>
    <row r="88" spans="1:6" ht="16.5" customHeight="1">
      <c r="A88" s="11">
        <v>77</v>
      </c>
      <c r="B88" s="23" t="s">
        <v>163</v>
      </c>
      <c r="C88" s="13" t="s">
        <v>15</v>
      </c>
      <c r="D88" s="27">
        <v>4</v>
      </c>
      <c r="E88" s="30">
        <v>517.37</v>
      </c>
      <c r="F88" s="42">
        <f t="shared" si="1"/>
        <v>610.49659999999994</v>
      </c>
    </row>
    <row r="89" spans="1:6" ht="16.5" customHeight="1">
      <c r="A89" s="11">
        <v>78</v>
      </c>
      <c r="B89" s="23" t="s">
        <v>126</v>
      </c>
      <c r="C89" s="35" t="s">
        <v>106</v>
      </c>
      <c r="D89" s="27">
        <v>10</v>
      </c>
      <c r="E89" s="37">
        <v>2764.41</v>
      </c>
      <c r="F89" s="38">
        <f t="shared" si="1"/>
        <v>3262.0037999999995</v>
      </c>
    </row>
    <row r="90" spans="1:6" ht="16.5" customHeight="1">
      <c r="A90" s="11">
        <v>79</v>
      </c>
      <c r="B90" s="23" t="s">
        <v>127</v>
      </c>
      <c r="C90" s="35" t="s">
        <v>15</v>
      </c>
      <c r="D90" s="27">
        <v>14</v>
      </c>
      <c r="E90" s="37">
        <v>2069.14</v>
      </c>
      <c r="F90" s="38">
        <f t="shared" si="1"/>
        <v>2441.5851999999995</v>
      </c>
    </row>
    <row r="91" spans="1:6" ht="16.5" customHeight="1">
      <c r="A91" s="11">
        <v>80</v>
      </c>
      <c r="B91" s="23" t="s">
        <v>128</v>
      </c>
      <c r="C91" s="35" t="s">
        <v>15</v>
      </c>
      <c r="D91" s="27">
        <v>53</v>
      </c>
      <c r="E91" s="37">
        <v>5723.75</v>
      </c>
      <c r="F91" s="38">
        <f t="shared" si="1"/>
        <v>6754.0249999999996</v>
      </c>
    </row>
    <row r="92" spans="1:6" ht="16.5" customHeight="1">
      <c r="A92" s="11">
        <v>81</v>
      </c>
      <c r="B92" s="23" t="s">
        <v>164</v>
      </c>
      <c r="C92" s="13" t="s">
        <v>54</v>
      </c>
      <c r="D92" s="27">
        <v>40</v>
      </c>
      <c r="E92" s="30">
        <v>1923.43</v>
      </c>
      <c r="F92" s="42">
        <f t="shared" si="1"/>
        <v>2269.6473999999998</v>
      </c>
    </row>
    <row r="93" spans="1:6" ht="16.5" customHeight="1">
      <c r="A93" s="11">
        <v>82</v>
      </c>
      <c r="B93" s="23" t="s">
        <v>165</v>
      </c>
      <c r="C93" s="13" t="s">
        <v>55</v>
      </c>
      <c r="D93" s="27">
        <v>40</v>
      </c>
      <c r="E93" s="30">
        <v>1923.43</v>
      </c>
      <c r="F93" s="42">
        <f t="shared" si="1"/>
        <v>2269.6473999999998</v>
      </c>
    </row>
    <row r="94" spans="1:6" ht="16.5" customHeight="1">
      <c r="A94" s="11">
        <v>83</v>
      </c>
      <c r="B94" s="14" t="s">
        <v>194</v>
      </c>
      <c r="C94" s="12" t="s">
        <v>56</v>
      </c>
      <c r="D94" s="27">
        <v>1140</v>
      </c>
      <c r="E94" s="30">
        <v>62.73</v>
      </c>
      <c r="F94" s="42">
        <f t="shared" si="1"/>
        <v>74.021399999999986</v>
      </c>
    </row>
    <row r="95" spans="1:6" ht="16.5" customHeight="1">
      <c r="A95" s="11">
        <v>84</v>
      </c>
      <c r="B95" s="14" t="s">
        <v>195</v>
      </c>
      <c r="C95" s="12" t="s">
        <v>57</v>
      </c>
      <c r="D95" s="27">
        <v>2</v>
      </c>
      <c r="E95" s="30">
        <v>2455.3000000000002</v>
      </c>
      <c r="F95" s="42">
        <f t="shared" si="1"/>
        <v>2897.2539999999999</v>
      </c>
    </row>
    <row r="96" spans="1:6" ht="16.5" customHeight="1">
      <c r="A96" s="11">
        <v>85</v>
      </c>
      <c r="B96" s="23" t="s">
        <v>166</v>
      </c>
      <c r="C96" s="13" t="s">
        <v>58</v>
      </c>
      <c r="D96" s="27">
        <v>11</v>
      </c>
      <c r="E96" s="30">
        <v>6607.65</v>
      </c>
      <c r="F96" s="42">
        <f t="shared" si="1"/>
        <v>7797.0269999999991</v>
      </c>
    </row>
    <row r="97" spans="1:6" ht="16.5" customHeight="1">
      <c r="A97" s="11">
        <v>86</v>
      </c>
      <c r="B97" s="23" t="s">
        <v>167</v>
      </c>
      <c r="C97" s="13" t="s">
        <v>59</v>
      </c>
      <c r="D97" s="27">
        <v>181</v>
      </c>
      <c r="E97" s="30">
        <v>338.97</v>
      </c>
      <c r="F97" s="42">
        <f t="shared" si="1"/>
        <v>399.9846</v>
      </c>
    </row>
    <row r="98" spans="1:6" ht="16.5" customHeight="1">
      <c r="A98" s="11">
        <v>87</v>
      </c>
      <c r="B98" s="14" t="s">
        <v>196</v>
      </c>
      <c r="C98" s="12" t="s">
        <v>60</v>
      </c>
      <c r="D98" s="27">
        <v>5</v>
      </c>
      <c r="E98" s="30">
        <v>49.34</v>
      </c>
      <c r="F98" s="42">
        <f t="shared" si="1"/>
        <v>58.221200000000003</v>
      </c>
    </row>
    <row r="99" spans="1:6" ht="16.5" customHeight="1">
      <c r="A99" s="11">
        <v>88</v>
      </c>
      <c r="B99" s="23" t="s">
        <v>129</v>
      </c>
      <c r="C99" s="35" t="s">
        <v>107</v>
      </c>
      <c r="D99" s="27">
        <v>10</v>
      </c>
      <c r="E99" s="37">
        <v>145.93</v>
      </c>
      <c r="F99" s="38">
        <f t="shared" si="1"/>
        <v>172.19739999999999</v>
      </c>
    </row>
    <row r="100" spans="1:6" ht="16.5" customHeight="1">
      <c r="A100" s="11">
        <v>89</v>
      </c>
      <c r="B100" s="23" t="s">
        <v>130</v>
      </c>
      <c r="C100" s="35" t="s">
        <v>107</v>
      </c>
      <c r="D100" s="27">
        <v>10</v>
      </c>
      <c r="E100" s="37">
        <v>51.08</v>
      </c>
      <c r="F100" s="38">
        <f t="shared" si="1"/>
        <v>60.274399999999993</v>
      </c>
    </row>
    <row r="101" spans="1:6" ht="16.5" customHeight="1">
      <c r="A101" s="11">
        <v>90</v>
      </c>
      <c r="B101" s="14" t="s">
        <v>197</v>
      </c>
      <c r="C101" s="12" t="s">
        <v>61</v>
      </c>
      <c r="D101" s="27">
        <v>4</v>
      </c>
      <c r="E101" s="30">
        <v>17.71</v>
      </c>
      <c r="F101" s="42">
        <f t="shared" si="1"/>
        <v>20.8978</v>
      </c>
    </row>
    <row r="102" spans="1:6" ht="16.5" customHeight="1">
      <c r="A102" s="11">
        <v>91</v>
      </c>
      <c r="B102" s="14" t="s">
        <v>198</v>
      </c>
      <c r="C102" s="12" t="s">
        <v>62</v>
      </c>
      <c r="D102" s="27">
        <v>6</v>
      </c>
      <c r="E102" s="30">
        <v>253.43</v>
      </c>
      <c r="F102" s="42">
        <f t="shared" si="1"/>
        <v>299.04739999999998</v>
      </c>
    </row>
    <row r="103" spans="1:6" ht="16.5" customHeight="1">
      <c r="A103" s="11">
        <v>92</v>
      </c>
      <c r="B103" s="14" t="s">
        <v>199</v>
      </c>
      <c r="C103" s="12" t="s">
        <v>63</v>
      </c>
      <c r="D103" s="27">
        <v>20</v>
      </c>
      <c r="E103" s="30">
        <v>287.12</v>
      </c>
      <c r="F103" s="42">
        <f t="shared" si="1"/>
        <v>338.80160000000001</v>
      </c>
    </row>
    <row r="104" spans="1:6" ht="16.5" customHeight="1">
      <c r="A104" s="11">
        <v>93</v>
      </c>
      <c r="B104" s="14" t="s">
        <v>200</v>
      </c>
      <c r="C104" s="12" t="s">
        <v>64</v>
      </c>
      <c r="D104" s="27">
        <v>3</v>
      </c>
      <c r="E104" s="30">
        <v>376.95</v>
      </c>
      <c r="F104" s="42">
        <f t="shared" si="1"/>
        <v>444.80099999999999</v>
      </c>
    </row>
    <row r="105" spans="1:6" ht="16.5" customHeight="1">
      <c r="A105" s="11">
        <v>94</v>
      </c>
      <c r="B105" s="23" t="s">
        <v>131</v>
      </c>
      <c r="C105" s="35" t="s">
        <v>65</v>
      </c>
      <c r="D105" s="27">
        <v>37</v>
      </c>
      <c r="E105" s="37">
        <v>477.41</v>
      </c>
      <c r="F105" s="38">
        <f t="shared" si="1"/>
        <v>563.34379999999999</v>
      </c>
    </row>
    <row r="106" spans="1:6" ht="16.5" customHeight="1">
      <c r="A106" s="11">
        <v>95</v>
      </c>
      <c r="B106" s="14" t="s">
        <v>201</v>
      </c>
      <c r="C106" s="12" t="s">
        <v>66</v>
      </c>
      <c r="D106" s="27">
        <v>48</v>
      </c>
      <c r="E106" s="30">
        <v>133</v>
      </c>
      <c r="F106" s="42">
        <f t="shared" si="1"/>
        <v>156.94</v>
      </c>
    </row>
    <row r="107" spans="1:6" ht="16.5" customHeight="1">
      <c r="A107" s="11">
        <v>96</v>
      </c>
      <c r="B107" s="14" t="s">
        <v>202</v>
      </c>
      <c r="C107" s="12" t="s">
        <v>67</v>
      </c>
      <c r="D107" s="27">
        <v>20</v>
      </c>
      <c r="E107" s="30">
        <v>240.91</v>
      </c>
      <c r="F107" s="42">
        <f t="shared" si="1"/>
        <v>284.27379999999999</v>
      </c>
    </row>
    <row r="108" spans="1:6" ht="16.5" customHeight="1">
      <c r="A108" s="11">
        <v>97</v>
      </c>
      <c r="B108" s="14" t="s">
        <v>80</v>
      </c>
      <c r="C108" s="12" t="s">
        <v>81</v>
      </c>
      <c r="D108" s="27">
        <v>5</v>
      </c>
      <c r="E108" s="30">
        <v>931480</v>
      </c>
      <c r="F108" s="42">
        <f t="shared" si="1"/>
        <v>1099146.3999999999</v>
      </c>
    </row>
    <row r="109" spans="1:6" ht="16.5" customHeight="1">
      <c r="A109" s="11">
        <v>98</v>
      </c>
      <c r="B109" s="14" t="s">
        <v>82</v>
      </c>
      <c r="C109" s="12" t="s">
        <v>83</v>
      </c>
      <c r="D109" s="27">
        <v>8</v>
      </c>
      <c r="E109" s="30">
        <v>822758.36</v>
      </c>
      <c r="F109" s="42">
        <f t="shared" si="1"/>
        <v>970854.86479999998</v>
      </c>
    </row>
    <row r="110" spans="1:6" ht="34.5" customHeight="1">
      <c r="A110" s="15"/>
      <c r="B110" s="43"/>
      <c r="C110" s="21"/>
      <c r="D110" s="39"/>
      <c r="E110" s="40"/>
      <c r="F110" s="22"/>
    </row>
    <row r="111" spans="1:6" s="17" customFormat="1" ht="15.75">
      <c r="B111" s="44" t="s">
        <v>76</v>
      </c>
      <c r="C111" s="36"/>
      <c r="D111" s="28"/>
      <c r="E111" s="34"/>
    </row>
    <row r="112" spans="1:6" s="17" customFormat="1" ht="15.75">
      <c r="B112" s="44" t="s">
        <v>77</v>
      </c>
      <c r="C112" s="18"/>
      <c r="D112" s="28"/>
      <c r="E112" s="34" t="s">
        <v>132</v>
      </c>
    </row>
    <row r="113" spans="1:6" s="20" customFormat="1" ht="15.75">
      <c r="A113" s="19"/>
      <c r="B113" s="44"/>
      <c r="C113" s="18"/>
      <c r="D113" s="28"/>
      <c r="E113" s="34"/>
      <c r="F113" s="19"/>
    </row>
    <row r="114" spans="1:6" s="20" customFormat="1" ht="15.75">
      <c r="A114" s="19"/>
      <c r="B114" s="44" t="s">
        <v>87</v>
      </c>
      <c r="C114" s="18"/>
      <c r="D114" s="28"/>
      <c r="E114" s="34"/>
      <c r="F114" s="19"/>
    </row>
    <row r="115" spans="1:6" s="20" customFormat="1" ht="15.75">
      <c r="A115" s="19"/>
      <c r="B115" s="44" t="s">
        <v>78</v>
      </c>
      <c r="C115" s="18"/>
      <c r="D115" s="28"/>
      <c r="E115" s="34" t="s">
        <v>88</v>
      </c>
      <c r="F115" s="19"/>
    </row>
  </sheetData>
  <autoFilter ref="A11:WTP109"/>
  <mergeCells count="3">
    <mergeCell ref="A7:F7"/>
    <mergeCell ref="A8:F8"/>
    <mergeCell ref="B10:F10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RABA</vt:lpstr>
    </vt:vector>
  </TitlesOfParts>
  <Company>ООО "Грузовые автомобили -Группа ГАЗ"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Мальчикова Н.В.</dc:creator>
  <cp:lastModifiedBy>Admin</cp:lastModifiedBy>
  <cp:lastPrinted>2018-04-16T05:28:14Z</cp:lastPrinted>
  <dcterms:created xsi:type="dcterms:W3CDTF">2015-01-28T06:02:33Z</dcterms:created>
  <dcterms:modified xsi:type="dcterms:W3CDTF">2018-05-25T04:55:46Z</dcterms:modified>
</cp:coreProperties>
</file>